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315" windowHeight="11790"/>
  </bookViews>
  <sheets>
    <sheet name="Form M-2" sheetId="1" r:id="rId1"/>
  </sheets>
  <calcPr calcId="145621"/>
</workbook>
</file>

<file path=xl/calcChain.xml><?xml version="1.0" encoding="utf-8"?>
<calcChain xmlns="http://schemas.openxmlformats.org/spreadsheetml/2006/main">
  <c r="B35" i="1" l="1"/>
  <c r="E31" i="1" s="1"/>
  <c r="C11" i="1"/>
  <c r="C12" i="1" s="1"/>
  <c r="E30" i="1" l="1"/>
  <c r="E19" i="1"/>
  <c r="E12" i="1"/>
  <c r="E11" i="1"/>
  <c r="E16" i="1"/>
  <c r="E26" i="1"/>
  <c r="B39" i="1"/>
  <c r="G11" i="1" s="1"/>
  <c r="E15" i="1"/>
  <c r="E24" i="1"/>
  <c r="E32" i="1"/>
  <c r="E14" i="1"/>
  <c r="E20" i="1"/>
  <c r="E18" i="1"/>
  <c r="E23" i="1"/>
  <c r="E28" i="1"/>
  <c r="E34" i="1"/>
  <c r="E22" i="1"/>
  <c r="E27" i="1"/>
  <c r="C13" i="1"/>
  <c r="E13" i="1"/>
  <c r="E17" i="1"/>
  <c r="E21" i="1"/>
  <c r="E25" i="1"/>
  <c r="E29" i="1"/>
  <c r="E33" i="1"/>
  <c r="G12" i="1" l="1"/>
  <c r="G13" i="1"/>
  <c r="C14" i="1"/>
  <c r="G14" i="1" l="1"/>
  <c r="C15" i="1"/>
  <c r="C16" i="1" l="1"/>
  <c r="G15" i="1"/>
  <c r="G16" i="1" l="1"/>
  <c r="C17" i="1"/>
  <c r="G17" i="1" l="1"/>
  <c r="C18" i="1"/>
  <c r="G18" i="1" l="1"/>
  <c r="C19" i="1"/>
  <c r="C20" i="1" l="1"/>
  <c r="G19" i="1"/>
  <c r="G20" i="1" l="1"/>
  <c r="C21" i="1"/>
  <c r="G21" i="1" l="1"/>
  <c r="C22" i="1"/>
  <c r="G22" i="1" l="1"/>
  <c r="C23" i="1"/>
  <c r="C24" i="1" l="1"/>
  <c r="G23" i="1"/>
  <c r="G24" i="1" l="1"/>
  <c r="C25" i="1"/>
  <c r="G25" i="1" l="1"/>
  <c r="C26" i="1"/>
  <c r="G26" i="1" l="1"/>
  <c r="C27" i="1"/>
  <c r="C28" i="1" l="1"/>
  <c r="G27" i="1"/>
  <c r="G28" i="1" l="1"/>
  <c r="C29" i="1"/>
  <c r="G29" i="1" l="1"/>
  <c r="C30" i="1"/>
  <c r="G30" i="1" l="1"/>
  <c r="C31" i="1"/>
  <c r="C32" i="1" l="1"/>
  <c r="G31" i="1"/>
  <c r="G32" i="1" l="1"/>
  <c r="C33" i="1"/>
  <c r="G33" i="1" l="1"/>
  <c r="C34" i="1"/>
  <c r="G34" i="1" l="1"/>
</calcChain>
</file>

<file path=xl/sharedStrings.xml><?xml version="1.0" encoding="utf-8"?>
<sst xmlns="http://schemas.openxmlformats.org/spreadsheetml/2006/main" count="15" uniqueCount="15">
  <si>
    <t>Texas Department of Transportation</t>
  </si>
  <si>
    <t>Form M-2</t>
  </si>
  <si>
    <t>Developer Draws/Cash Flow Tables (Development Price)</t>
  </si>
  <si>
    <t>(all figures are in U.S. dollars, nominal)</t>
  </si>
  <si>
    <t>Months after      NTP 1</t>
  </si>
  <si>
    <t>(A) Anticipated Draw / Cash Flow</t>
  </si>
  <si>
    <t>(B) Cumulative Draw / Cash Flow</t>
  </si>
  <si>
    <t>Cash Flow % of Cumulative Draw (A / B)</t>
  </si>
  <si>
    <t>Cumulative Cash Flow % of Maximum Draw (B / Maximum Payment)</t>
  </si>
  <si>
    <t>TOTALS</t>
  </si>
  <si>
    <t>Nominal Development Payments</t>
  </si>
  <si>
    <t>Design Build Price</t>
  </si>
  <si>
    <r>
      <t xml:space="preserve">To </t>
    </r>
    <r>
      <rPr>
        <u/>
        <sz val="10"/>
        <rFont val="Arial"/>
        <family val="2"/>
      </rPr>
      <t>Form M-1</t>
    </r>
  </si>
  <si>
    <t>MAXIMUM PAYMENT</t>
  </si>
  <si>
    <t>SH 71 Toll Lanes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</si>
</sst>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&quot;$&quot;#,##0.0000"/>
  </numFmts>
  <fonts count="6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164" fontId="1" fillId="0" borderId="0" xfId="1" applyNumberFormat="1"/>
    <xf numFmtId="164" fontId="1" fillId="0" borderId="0" xfId="1" applyNumberFormat="1" applyAlignment="1">
      <alignment horizontal="center"/>
    </xf>
    <xf numFmtId="0" fontId="1" fillId="0" borderId="0" xfId="1"/>
    <xf numFmtId="0" fontId="1" fillId="0" borderId="0" xfId="1" applyBorder="1"/>
    <xf numFmtId="164" fontId="3" fillId="0" borderId="0" xfId="1" applyNumberFormat="1" applyFont="1"/>
    <xf numFmtId="14" fontId="1" fillId="0" borderId="0" xfId="1" applyNumberFormat="1"/>
    <xf numFmtId="0" fontId="2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Border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164" fontId="2" fillId="0" borderId="2" xfId="1" applyNumberFormat="1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164" fontId="2" fillId="0" borderId="4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1" fillId="0" borderId="5" xfId="1" applyBorder="1" applyAlignment="1">
      <alignment horizontal="center"/>
    </xf>
    <xf numFmtId="165" fontId="1" fillId="0" borderId="6" xfId="1" applyNumberFormat="1" applyBorder="1"/>
    <xf numFmtId="165" fontId="1" fillId="0" borderId="7" xfId="1" applyNumberFormat="1" applyBorder="1"/>
    <xf numFmtId="166" fontId="0" fillId="0" borderId="8" xfId="2" applyNumberFormat="1" applyFont="1" applyBorder="1" applyAlignment="1">
      <alignment horizontal="center"/>
    </xf>
    <xf numFmtId="167" fontId="1" fillId="0" borderId="0" xfId="1" applyNumberFormat="1"/>
    <xf numFmtId="0" fontId="1" fillId="0" borderId="9" xfId="1" applyBorder="1" applyAlignment="1">
      <alignment horizontal="center"/>
    </xf>
    <xf numFmtId="165" fontId="1" fillId="0" borderId="10" xfId="1" applyNumberFormat="1" applyBorder="1"/>
    <xf numFmtId="165" fontId="1" fillId="0" borderId="11" xfId="1" applyNumberFormat="1" applyBorder="1"/>
    <xf numFmtId="166" fontId="0" fillId="0" borderId="12" xfId="2" applyNumberFormat="1" applyFont="1" applyBorder="1" applyAlignment="1">
      <alignment horizontal="center"/>
    </xf>
    <xf numFmtId="0" fontId="1" fillId="0" borderId="13" xfId="1" applyBorder="1" applyAlignment="1">
      <alignment horizontal="center"/>
    </xf>
    <xf numFmtId="165" fontId="1" fillId="0" borderId="14" xfId="1" applyNumberFormat="1" applyBorder="1"/>
    <xf numFmtId="165" fontId="1" fillId="0" borderId="15" xfId="1" applyNumberFormat="1" applyBorder="1"/>
    <xf numFmtId="166" fontId="0" fillId="0" borderId="16" xfId="2" applyNumberFormat="1" applyFont="1" applyBorder="1" applyAlignment="1">
      <alignment horizontal="center"/>
    </xf>
    <xf numFmtId="0" fontId="1" fillId="2" borderId="5" xfId="1" applyFill="1" applyBorder="1" applyAlignment="1">
      <alignment horizontal="center"/>
    </xf>
    <xf numFmtId="165" fontId="1" fillId="2" borderId="6" xfId="1" applyNumberFormat="1" applyFill="1" applyBorder="1"/>
    <xf numFmtId="165" fontId="1" fillId="2" borderId="7" xfId="1" applyNumberFormat="1" applyFill="1" applyBorder="1"/>
    <xf numFmtId="166" fontId="0" fillId="2" borderId="8" xfId="2" applyNumberFormat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165" fontId="1" fillId="2" borderId="10" xfId="1" applyNumberFormat="1" applyFill="1" applyBorder="1"/>
    <xf numFmtId="165" fontId="1" fillId="2" borderId="11" xfId="1" applyNumberFormat="1" applyFill="1" applyBorder="1"/>
    <xf numFmtId="166" fontId="0" fillId="2" borderId="12" xfId="2" applyNumberFormat="1" applyFont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165" fontId="1" fillId="2" borderId="14" xfId="1" applyNumberFormat="1" applyFill="1" applyBorder="1"/>
    <xf numFmtId="165" fontId="1" fillId="2" borderId="15" xfId="1" applyNumberFormat="1" applyFill="1" applyBorder="1"/>
    <xf numFmtId="166" fontId="0" fillId="2" borderId="16" xfId="2" applyNumberFormat="1" applyFont="1" applyFill="1" applyBorder="1" applyAlignment="1">
      <alignment horizontal="center"/>
    </xf>
    <xf numFmtId="165" fontId="1" fillId="3" borderId="4" xfId="1" applyNumberFormat="1" applyFill="1" applyBorder="1"/>
    <xf numFmtId="165" fontId="1" fillId="0" borderId="0" xfId="1" applyNumberFormat="1"/>
    <xf numFmtId="165" fontId="1" fillId="3" borderId="4" xfId="1" applyNumberForma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tabSelected="1" zoomScaleNormal="100" workbookViewId="0">
      <selection activeCell="A5" sqref="A5"/>
    </sheetView>
  </sheetViews>
  <sheetFormatPr defaultRowHeight="12.75" x14ac:dyDescent="0.2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3" customWidth="1"/>
    <col min="6" max="6" width="4.7109375" style="2" customWidth="1"/>
    <col min="7" max="7" width="19.7109375" style="3" customWidth="1"/>
    <col min="8" max="11" width="9.140625" style="4"/>
    <col min="12" max="12" width="10.140625" style="4" bestFit="1" customWidth="1"/>
    <col min="13" max="19" width="9.140625" style="4"/>
    <col min="20" max="20" width="9.140625" style="5"/>
    <col min="21" max="28" width="9.140625" style="2"/>
    <col min="29" max="31" width="9.140625" style="4"/>
    <col min="32" max="39" width="9.140625" style="2"/>
    <col min="40" max="40" width="9.140625" style="3"/>
    <col min="41" max="16384" width="9.140625" style="4"/>
  </cols>
  <sheetData>
    <row r="1" spans="1:43" ht="15.75" x14ac:dyDescent="0.25">
      <c r="A1" s="1"/>
    </row>
    <row r="2" spans="1:43" ht="15" x14ac:dyDescent="0.25">
      <c r="A2" s="6"/>
    </row>
    <row r="3" spans="1:43" ht="15.75" x14ac:dyDescent="0.25">
      <c r="A3" s="1" t="s">
        <v>0</v>
      </c>
      <c r="L3" s="7"/>
    </row>
    <row r="4" spans="1:43" ht="17.25" customHeight="1" x14ac:dyDescent="0.2">
      <c r="A4" s="8" t="s">
        <v>14</v>
      </c>
      <c r="L4" s="7"/>
    </row>
    <row r="5" spans="1:43" ht="15.75" x14ac:dyDescent="0.2">
      <c r="A5" s="8" t="s">
        <v>1</v>
      </c>
    </row>
    <row r="6" spans="1:43" ht="15.75" x14ac:dyDescent="0.2">
      <c r="A6" s="8" t="s">
        <v>2</v>
      </c>
    </row>
    <row r="7" spans="1:43" ht="15.75" x14ac:dyDescent="0.2">
      <c r="A7" s="8"/>
      <c r="F7" s="9"/>
    </row>
    <row r="8" spans="1:43" s="9" customFormat="1" ht="15.75" x14ac:dyDescent="0.25">
      <c r="A8" s="10" t="s">
        <v>3</v>
      </c>
      <c r="B8" s="11"/>
      <c r="C8" s="11"/>
      <c r="D8" s="11"/>
      <c r="E8" s="12"/>
      <c r="F8" s="11"/>
      <c r="G8" s="12"/>
      <c r="T8" s="13"/>
      <c r="U8" s="11"/>
      <c r="V8" s="11"/>
      <c r="W8" s="11"/>
      <c r="X8" s="11"/>
      <c r="Y8" s="11"/>
      <c r="Z8" s="11"/>
      <c r="AA8" s="11"/>
      <c r="AB8" s="11"/>
      <c r="AF8" s="11"/>
      <c r="AG8" s="11"/>
      <c r="AH8" s="11"/>
      <c r="AI8" s="11"/>
      <c r="AJ8" s="11"/>
      <c r="AK8" s="11"/>
      <c r="AL8" s="11"/>
      <c r="AM8" s="11"/>
      <c r="AN8" s="12"/>
    </row>
    <row r="9" spans="1:43" ht="13.5" thickBot="1" x14ac:dyDescent="0.25"/>
    <row r="10" spans="1:43" s="20" customFormat="1" ht="79.5" thickBot="1" x14ac:dyDescent="0.3">
      <c r="A10" s="15" t="s">
        <v>4</v>
      </c>
      <c r="B10" s="16" t="s">
        <v>5</v>
      </c>
      <c r="C10" s="17" t="s">
        <v>6</v>
      </c>
      <c r="D10" s="18"/>
      <c r="E10" s="19" t="s">
        <v>7</v>
      </c>
      <c r="F10" s="18"/>
      <c r="G10" s="19" t="s">
        <v>8</v>
      </c>
      <c r="T10" s="21"/>
      <c r="U10" s="22"/>
      <c r="V10" s="22"/>
      <c r="W10" s="22"/>
      <c r="X10" s="22"/>
      <c r="Y10" s="22"/>
      <c r="Z10" s="22"/>
      <c r="AA10" s="22"/>
      <c r="AB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43" x14ac:dyDescent="0.2">
      <c r="A11" s="23">
        <v>1</v>
      </c>
      <c r="B11" s="24">
        <v>0</v>
      </c>
      <c r="C11" s="25">
        <f>B11</f>
        <v>0</v>
      </c>
      <c r="E11" s="26">
        <f t="shared" ref="E11:E34" si="0">IFERROR(B11/$B$35,0)</f>
        <v>0</v>
      </c>
      <c r="F11" s="27"/>
      <c r="G11" s="26">
        <f t="shared" ref="G11:G34" si="1">IFERROR(C11/$B$39,0)</f>
        <v>0</v>
      </c>
    </row>
    <row r="12" spans="1:43" x14ac:dyDescent="0.2">
      <c r="A12" s="28">
        <v>2</v>
      </c>
      <c r="B12" s="29">
        <v>0</v>
      </c>
      <c r="C12" s="30">
        <f>B12+C11</f>
        <v>0</v>
      </c>
      <c r="E12" s="31">
        <f t="shared" si="0"/>
        <v>0</v>
      </c>
      <c r="G12" s="31">
        <f t="shared" si="1"/>
        <v>0</v>
      </c>
    </row>
    <row r="13" spans="1:43" x14ac:dyDescent="0.2">
      <c r="A13" s="28">
        <v>3</v>
      </c>
      <c r="B13" s="29">
        <v>0</v>
      </c>
      <c r="C13" s="30">
        <f t="shared" ref="C13:C34" si="2">B13+C12</f>
        <v>0</v>
      </c>
      <c r="E13" s="31">
        <f t="shared" si="0"/>
        <v>0</v>
      </c>
      <c r="G13" s="31">
        <f t="shared" si="1"/>
        <v>0</v>
      </c>
    </row>
    <row r="14" spans="1:43" x14ac:dyDescent="0.2">
      <c r="A14" s="28">
        <v>4</v>
      </c>
      <c r="B14" s="29">
        <v>0</v>
      </c>
      <c r="C14" s="30">
        <f t="shared" si="2"/>
        <v>0</v>
      </c>
      <c r="E14" s="31">
        <f t="shared" si="0"/>
        <v>0</v>
      </c>
      <c r="G14" s="31">
        <f t="shared" si="1"/>
        <v>0</v>
      </c>
    </row>
    <row r="15" spans="1:43" s="2" customFormat="1" x14ac:dyDescent="0.2">
      <c r="A15" s="28">
        <v>5</v>
      </c>
      <c r="B15" s="29">
        <v>0</v>
      </c>
      <c r="C15" s="30">
        <f t="shared" si="2"/>
        <v>0</v>
      </c>
      <c r="E15" s="31">
        <f t="shared" si="0"/>
        <v>0</v>
      </c>
      <c r="G15" s="31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/>
      <c r="AC15" s="4"/>
      <c r="AD15" s="4"/>
      <c r="AE15" s="4"/>
      <c r="AN15" s="3"/>
      <c r="AO15" s="4"/>
      <c r="AP15" s="4"/>
      <c r="AQ15" s="4"/>
    </row>
    <row r="16" spans="1:43" s="2" customFormat="1" x14ac:dyDescent="0.2">
      <c r="A16" s="28">
        <v>6</v>
      </c>
      <c r="B16" s="29">
        <v>0</v>
      </c>
      <c r="C16" s="30">
        <f t="shared" si="2"/>
        <v>0</v>
      </c>
      <c r="E16" s="31">
        <f t="shared" si="0"/>
        <v>0</v>
      </c>
      <c r="G16" s="31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/>
      <c r="AC16" s="4"/>
      <c r="AD16" s="4"/>
      <c r="AE16" s="4"/>
      <c r="AN16" s="3"/>
      <c r="AO16" s="4"/>
      <c r="AP16" s="4"/>
      <c r="AQ16" s="4"/>
    </row>
    <row r="17" spans="1:43" s="2" customFormat="1" x14ac:dyDescent="0.2">
      <c r="A17" s="28">
        <v>7</v>
      </c>
      <c r="B17" s="29">
        <v>0</v>
      </c>
      <c r="C17" s="30">
        <f t="shared" si="2"/>
        <v>0</v>
      </c>
      <c r="E17" s="31">
        <f t="shared" si="0"/>
        <v>0</v>
      </c>
      <c r="G17" s="31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/>
      <c r="AC17" s="4"/>
      <c r="AD17" s="4"/>
      <c r="AE17" s="4"/>
      <c r="AN17" s="3"/>
      <c r="AO17" s="4"/>
      <c r="AP17" s="4"/>
      <c r="AQ17" s="4"/>
    </row>
    <row r="18" spans="1:43" s="2" customFormat="1" x14ac:dyDescent="0.2">
      <c r="A18" s="28">
        <v>8</v>
      </c>
      <c r="B18" s="29">
        <v>0</v>
      </c>
      <c r="C18" s="30">
        <f t="shared" si="2"/>
        <v>0</v>
      </c>
      <c r="E18" s="31">
        <f t="shared" si="0"/>
        <v>0</v>
      </c>
      <c r="G18" s="31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/>
      <c r="AC18" s="4"/>
      <c r="AD18" s="4"/>
      <c r="AE18" s="4"/>
      <c r="AN18" s="3"/>
      <c r="AO18" s="4"/>
      <c r="AP18" s="4"/>
      <c r="AQ18" s="4"/>
    </row>
    <row r="19" spans="1:43" s="2" customFormat="1" x14ac:dyDescent="0.2">
      <c r="A19" s="28">
        <v>9</v>
      </c>
      <c r="B19" s="29">
        <v>0</v>
      </c>
      <c r="C19" s="30">
        <f t="shared" si="2"/>
        <v>0</v>
      </c>
      <c r="E19" s="31">
        <f t="shared" si="0"/>
        <v>0</v>
      </c>
      <c r="G19" s="31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/>
      <c r="AC19" s="4"/>
      <c r="AD19" s="4"/>
      <c r="AE19" s="4"/>
      <c r="AN19" s="3"/>
      <c r="AO19" s="4"/>
      <c r="AP19" s="4"/>
      <c r="AQ19" s="4"/>
    </row>
    <row r="20" spans="1:43" s="2" customFormat="1" x14ac:dyDescent="0.2">
      <c r="A20" s="28">
        <v>10</v>
      </c>
      <c r="B20" s="29">
        <v>0</v>
      </c>
      <c r="C20" s="30">
        <f t="shared" si="2"/>
        <v>0</v>
      </c>
      <c r="E20" s="31">
        <f t="shared" si="0"/>
        <v>0</v>
      </c>
      <c r="G20" s="31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  <c r="AC20" s="4"/>
      <c r="AD20" s="4"/>
      <c r="AE20" s="4"/>
      <c r="AN20" s="3"/>
      <c r="AO20" s="4"/>
      <c r="AP20" s="4"/>
      <c r="AQ20" s="4"/>
    </row>
    <row r="21" spans="1:43" s="2" customFormat="1" x14ac:dyDescent="0.2">
      <c r="A21" s="28">
        <v>11</v>
      </c>
      <c r="B21" s="29">
        <v>0</v>
      </c>
      <c r="C21" s="30">
        <f t="shared" si="2"/>
        <v>0</v>
      </c>
      <c r="E21" s="31">
        <f t="shared" si="0"/>
        <v>0</v>
      </c>
      <c r="G21" s="31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  <c r="AC21" s="4"/>
      <c r="AD21" s="4"/>
      <c r="AE21" s="4"/>
      <c r="AN21" s="3"/>
      <c r="AO21" s="4"/>
      <c r="AP21" s="4"/>
      <c r="AQ21" s="4"/>
    </row>
    <row r="22" spans="1:43" s="2" customFormat="1" ht="13.5" thickBot="1" x14ac:dyDescent="0.25">
      <c r="A22" s="32">
        <v>12</v>
      </c>
      <c r="B22" s="33">
        <v>0</v>
      </c>
      <c r="C22" s="34">
        <f t="shared" si="2"/>
        <v>0</v>
      </c>
      <c r="E22" s="35">
        <f t="shared" si="0"/>
        <v>0</v>
      </c>
      <c r="G22" s="35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  <c r="AC22" s="4"/>
      <c r="AD22" s="4"/>
      <c r="AE22" s="4"/>
      <c r="AN22" s="3"/>
      <c r="AO22" s="4"/>
      <c r="AP22" s="4"/>
      <c r="AQ22" s="4"/>
    </row>
    <row r="23" spans="1:43" s="2" customFormat="1" x14ac:dyDescent="0.2">
      <c r="A23" s="36">
        <v>13</v>
      </c>
      <c r="B23" s="37">
        <v>0</v>
      </c>
      <c r="C23" s="38">
        <f t="shared" si="2"/>
        <v>0</v>
      </c>
      <c r="E23" s="39">
        <f t="shared" si="0"/>
        <v>0</v>
      </c>
      <c r="G23" s="39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  <c r="AC23" s="4"/>
      <c r="AD23" s="4"/>
      <c r="AE23" s="4"/>
      <c r="AN23" s="3"/>
      <c r="AO23" s="4"/>
      <c r="AP23" s="4"/>
      <c r="AQ23" s="4"/>
    </row>
    <row r="24" spans="1:43" s="2" customFormat="1" x14ac:dyDescent="0.2">
      <c r="A24" s="40">
        <v>14</v>
      </c>
      <c r="B24" s="41">
        <v>0</v>
      </c>
      <c r="C24" s="42">
        <f t="shared" si="2"/>
        <v>0</v>
      </c>
      <c r="E24" s="43">
        <f t="shared" si="0"/>
        <v>0</v>
      </c>
      <c r="G24" s="43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AC24" s="4"/>
      <c r="AD24" s="4"/>
      <c r="AE24" s="4"/>
      <c r="AN24" s="3"/>
      <c r="AO24" s="4"/>
      <c r="AP24" s="4"/>
      <c r="AQ24" s="4"/>
    </row>
    <row r="25" spans="1:43" s="2" customFormat="1" x14ac:dyDescent="0.2">
      <c r="A25" s="40">
        <v>15</v>
      </c>
      <c r="B25" s="41">
        <v>0</v>
      </c>
      <c r="C25" s="42">
        <f t="shared" si="2"/>
        <v>0</v>
      </c>
      <c r="E25" s="43">
        <f t="shared" si="0"/>
        <v>0</v>
      </c>
      <c r="G25" s="43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5"/>
      <c r="AC25" s="4"/>
      <c r="AD25" s="4"/>
      <c r="AE25" s="4"/>
      <c r="AN25" s="3"/>
      <c r="AO25" s="4"/>
      <c r="AP25" s="4"/>
      <c r="AQ25" s="4"/>
    </row>
    <row r="26" spans="1:43" s="2" customFormat="1" x14ac:dyDescent="0.2">
      <c r="A26" s="40">
        <v>16</v>
      </c>
      <c r="B26" s="41">
        <v>0</v>
      </c>
      <c r="C26" s="42">
        <f t="shared" si="2"/>
        <v>0</v>
      </c>
      <c r="E26" s="43">
        <f t="shared" si="0"/>
        <v>0</v>
      </c>
      <c r="G26" s="43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  <c r="AC26" s="4"/>
      <c r="AD26" s="4"/>
      <c r="AE26" s="4"/>
      <c r="AN26" s="3"/>
      <c r="AO26" s="4"/>
      <c r="AP26" s="4"/>
      <c r="AQ26" s="4"/>
    </row>
    <row r="27" spans="1:43" s="2" customFormat="1" x14ac:dyDescent="0.2">
      <c r="A27" s="40">
        <v>17</v>
      </c>
      <c r="B27" s="41">
        <v>0</v>
      </c>
      <c r="C27" s="42">
        <f t="shared" si="2"/>
        <v>0</v>
      </c>
      <c r="E27" s="43">
        <f t="shared" si="0"/>
        <v>0</v>
      </c>
      <c r="G27" s="43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  <c r="AC27" s="4"/>
      <c r="AD27" s="4"/>
      <c r="AE27" s="4"/>
      <c r="AN27" s="3"/>
      <c r="AO27" s="4"/>
      <c r="AP27" s="4"/>
      <c r="AQ27" s="4"/>
    </row>
    <row r="28" spans="1:43" s="2" customFormat="1" x14ac:dyDescent="0.2">
      <c r="A28" s="40">
        <v>18</v>
      </c>
      <c r="B28" s="41">
        <v>0</v>
      </c>
      <c r="C28" s="42">
        <f t="shared" si="2"/>
        <v>0</v>
      </c>
      <c r="E28" s="43">
        <f t="shared" si="0"/>
        <v>0</v>
      </c>
      <c r="G28" s="43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AC28" s="4"/>
      <c r="AD28" s="4"/>
      <c r="AE28" s="4"/>
      <c r="AN28" s="3"/>
      <c r="AO28" s="4"/>
      <c r="AP28" s="4"/>
      <c r="AQ28" s="4"/>
    </row>
    <row r="29" spans="1:43" s="2" customFormat="1" x14ac:dyDescent="0.2">
      <c r="A29" s="40">
        <v>19</v>
      </c>
      <c r="B29" s="41">
        <v>0</v>
      </c>
      <c r="C29" s="42">
        <f t="shared" si="2"/>
        <v>0</v>
      </c>
      <c r="E29" s="43">
        <f t="shared" si="0"/>
        <v>0</v>
      </c>
      <c r="G29" s="43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AC29" s="4"/>
      <c r="AD29" s="4"/>
      <c r="AE29" s="4"/>
      <c r="AN29" s="3"/>
      <c r="AO29" s="4"/>
      <c r="AP29" s="4"/>
      <c r="AQ29" s="4"/>
    </row>
    <row r="30" spans="1:43" s="2" customFormat="1" x14ac:dyDescent="0.2">
      <c r="A30" s="40">
        <v>20</v>
      </c>
      <c r="B30" s="41">
        <v>0</v>
      </c>
      <c r="C30" s="42">
        <f t="shared" si="2"/>
        <v>0</v>
      </c>
      <c r="E30" s="43">
        <f t="shared" si="0"/>
        <v>0</v>
      </c>
      <c r="G30" s="43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AC30" s="4"/>
      <c r="AD30" s="4"/>
      <c r="AE30" s="4"/>
      <c r="AN30" s="3"/>
      <c r="AO30" s="4"/>
      <c r="AP30" s="4"/>
      <c r="AQ30" s="4"/>
    </row>
    <row r="31" spans="1:43" s="2" customFormat="1" x14ac:dyDescent="0.2">
      <c r="A31" s="40">
        <v>21</v>
      </c>
      <c r="B31" s="41">
        <v>0</v>
      </c>
      <c r="C31" s="42">
        <f t="shared" si="2"/>
        <v>0</v>
      </c>
      <c r="E31" s="43">
        <f t="shared" si="0"/>
        <v>0</v>
      </c>
      <c r="G31" s="43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AC31" s="4"/>
      <c r="AD31" s="4"/>
      <c r="AE31" s="4"/>
      <c r="AN31" s="3"/>
      <c r="AO31" s="4"/>
      <c r="AP31" s="4"/>
      <c r="AQ31" s="4"/>
    </row>
    <row r="32" spans="1:43" s="2" customFormat="1" x14ac:dyDescent="0.2">
      <c r="A32" s="40">
        <v>22</v>
      </c>
      <c r="B32" s="41">
        <v>0</v>
      </c>
      <c r="C32" s="42">
        <f t="shared" si="2"/>
        <v>0</v>
      </c>
      <c r="E32" s="43">
        <f t="shared" si="0"/>
        <v>0</v>
      </c>
      <c r="G32" s="43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  <c r="AC32" s="4"/>
      <c r="AD32" s="4"/>
      <c r="AE32" s="4"/>
      <c r="AN32" s="3"/>
      <c r="AO32" s="4"/>
      <c r="AP32" s="4"/>
      <c r="AQ32" s="4"/>
    </row>
    <row r="33" spans="1:43" s="2" customFormat="1" x14ac:dyDescent="0.2">
      <c r="A33" s="40">
        <v>23</v>
      </c>
      <c r="B33" s="41">
        <v>0</v>
      </c>
      <c r="C33" s="42">
        <f t="shared" si="2"/>
        <v>0</v>
      </c>
      <c r="E33" s="43">
        <f t="shared" si="0"/>
        <v>0</v>
      </c>
      <c r="G33" s="43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AC33" s="4"/>
      <c r="AD33" s="4"/>
      <c r="AE33" s="4"/>
      <c r="AN33" s="3"/>
      <c r="AO33" s="4"/>
      <c r="AP33" s="4"/>
      <c r="AQ33" s="4"/>
    </row>
    <row r="34" spans="1:43" s="2" customFormat="1" ht="13.5" thickBot="1" x14ac:dyDescent="0.25">
      <c r="A34" s="44">
        <v>24</v>
      </c>
      <c r="B34" s="45">
        <v>0</v>
      </c>
      <c r="C34" s="46">
        <f t="shared" si="2"/>
        <v>0</v>
      </c>
      <c r="E34" s="47">
        <f t="shared" si="0"/>
        <v>0</v>
      </c>
      <c r="G34" s="47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AC34" s="4"/>
      <c r="AD34" s="4"/>
      <c r="AE34" s="4"/>
      <c r="AN34" s="3"/>
      <c r="AO34" s="4"/>
      <c r="AP34" s="4"/>
      <c r="AQ34" s="4"/>
    </row>
    <row r="35" spans="1:43" s="2" customFormat="1" ht="13.5" thickBot="1" x14ac:dyDescent="0.25">
      <c r="A35" s="14" t="s">
        <v>9</v>
      </c>
      <c r="B35" s="48">
        <f>SUM(B11:B34)</f>
        <v>0</v>
      </c>
      <c r="C35" s="49"/>
      <c r="E35" s="3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  <c r="AC35" s="4"/>
      <c r="AD35" s="4"/>
      <c r="AE35" s="4"/>
      <c r="AN35" s="3"/>
      <c r="AO35" s="4"/>
      <c r="AP35" s="4"/>
      <c r="AQ35" s="4"/>
    </row>
    <row r="36" spans="1:43" s="2" customFormat="1" x14ac:dyDescent="0.2">
      <c r="A36" s="14"/>
      <c r="B36" s="49" t="s">
        <v>10</v>
      </c>
      <c r="C36" s="49"/>
      <c r="E36" s="3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  <c r="AC36" s="4"/>
      <c r="AD36" s="4"/>
      <c r="AE36" s="4"/>
      <c r="AN36" s="3"/>
      <c r="AO36" s="4"/>
      <c r="AP36" s="4"/>
      <c r="AQ36" s="4"/>
    </row>
    <row r="37" spans="1:43" s="2" customFormat="1" x14ac:dyDescent="0.2">
      <c r="A37" s="14"/>
      <c r="B37" s="2" t="s">
        <v>11</v>
      </c>
      <c r="C37" s="49" t="s">
        <v>12</v>
      </c>
      <c r="E37" s="3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  <c r="AC37" s="4"/>
      <c r="AD37" s="4"/>
      <c r="AE37" s="4"/>
      <c r="AN37" s="3"/>
      <c r="AO37" s="4"/>
      <c r="AP37" s="4"/>
      <c r="AQ37" s="4"/>
    </row>
    <row r="38" spans="1:43" ht="13.5" thickBot="1" x14ac:dyDescent="0.25">
      <c r="B38" s="49"/>
      <c r="C38" s="49"/>
    </row>
    <row r="39" spans="1:43" ht="13.5" thickBot="1" x14ac:dyDescent="0.25">
      <c r="A39" s="14" t="s">
        <v>13</v>
      </c>
      <c r="B39" s="50">
        <f>B35</f>
        <v>0</v>
      </c>
      <c r="C39" s="49"/>
    </row>
  </sheetData>
  <pageMargins left="0.75" right="0.75" top="1" bottom="1" header="0.5" footer="0.5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M-2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 71 - Addendum 2 ITP Form M2</dc:title>
  <dc:subject>SH 71 Airport</dc:subject>
  <dc:creator>TxDOT</dc:creator>
  <cp:lastModifiedBy>TxDOT</cp:lastModifiedBy>
  <dcterms:created xsi:type="dcterms:W3CDTF">2014-04-24T20:09:45Z</dcterms:created>
  <dcterms:modified xsi:type="dcterms:W3CDTF">2014-04-30T19:50:41Z</dcterms:modified>
</cp:coreProperties>
</file>