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Job\WJXM7600 - Loop 1604 Operational Improvements\WA5 - Traffic Data Collection SH151 - I-35\Traffic Data\Segment 4 (US281 TO I35)\Garver Data\"/>
    </mc:Choice>
  </mc:AlternateContent>
  <xr:revisionPtr revIDLastSave="0" documentId="10_ncr:100000_{F941FBC4-61B5-4923-813A-90F9B40C6B72}" xr6:coauthVersionLast="31" xr6:coauthVersionMax="31" xr10:uidLastSave="{00000000-0000-0000-0000-000000000000}"/>
  <bookViews>
    <workbookView xWindow="0" yWindow="0" windowWidth="15096" windowHeight="5388" xr2:uid="{00000000-000D-0000-FFFF-FFFF00000000}"/>
  </bookViews>
  <sheets>
    <sheet name="Summary" sheetId="1" r:id="rId1"/>
    <sheet name="Vehicles" sheetId="2" r:id="rId2"/>
    <sheet name="Vehicles on Crosswalk" sheetId="3" r:id="rId3"/>
    <sheet name="Total Volume Class Breakdown" sheetId="4" r:id="rId4"/>
    <sheet name="AM Peak Class Breakdown" sheetId="5" r:id="rId5"/>
    <sheet name="Midday Peak Class Breakdown" sheetId="6" r:id="rId6"/>
    <sheet name="PM Peak Class Breakdown" sheetId="7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1" hidden="1">Vehicles!$A$3:$B$99</definedName>
    <definedName name="_xlnm._FilterDatabase" localSheetId="2" hidden="1">'Vehicles on Crosswalk'!$A$3:$B$99</definedName>
  </definedNames>
  <calcPr calcId="179017"/>
</workbook>
</file>

<file path=xl/calcChain.xml><?xml version="1.0" encoding="utf-8"?>
<calcChain xmlns="http://schemas.openxmlformats.org/spreadsheetml/2006/main">
  <c r="C12" i="6" l="1"/>
  <c r="D12" i="6"/>
  <c r="B12" i="6"/>
  <c r="C11" i="6"/>
  <c r="D11" i="6"/>
  <c r="B11" i="6"/>
  <c r="C8" i="6"/>
  <c r="D8" i="6"/>
  <c r="B8" i="6"/>
  <c r="C11" i="5"/>
  <c r="D11" i="5"/>
  <c r="C11" i="7"/>
  <c r="D11" i="7"/>
  <c r="B11" i="7"/>
  <c r="C12" i="7"/>
  <c r="D12" i="7"/>
  <c r="B12" i="7"/>
  <c r="C8" i="7"/>
  <c r="D8" i="7"/>
  <c r="B8" i="7"/>
  <c r="C12" i="5"/>
  <c r="D12" i="5"/>
  <c r="B12" i="5"/>
  <c r="B11" i="5"/>
  <c r="C8" i="5"/>
  <c r="D8" i="5"/>
  <c r="B8" i="5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3" i="4" s="1"/>
  <c r="D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3" i="4" s="1"/>
  <c r="C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4" i="4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4" i="2"/>
  <c r="B100" i="4" l="1"/>
  <c r="B103" i="4" s="1"/>
</calcChain>
</file>

<file path=xl/sharedStrings.xml><?xml version="1.0" encoding="utf-8"?>
<sst xmlns="http://schemas.openxmlformats.org/spreadsheetml/2006/main" count="215" uniqueCount="136">
  <si>
    <t>Study Name</t>
  </si>
  <si>
    <t>Project</t>
  </si>
  <si>
    <t>Tedsi - Loop 1604 - US 281 to I-35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</si>
  <si>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</si>
  <si>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</si>
  <si>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</si>
  <si>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</si>
  <si>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</si>
  <si>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</si>
  <si>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</si>
  <si>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</si>
  <si>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</si>
  <si>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</si>
  <si>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Latitude and Longitude</t>
  </si>
  <si>
    <t>AM Peak</t>
  </si>
  <si>
    <t>Midday Peak</t>
  </si>
  <si>
    <t>PM Peak (Overall Peak Hour)</t>
  </si>
  <si>
    <t>Leg</t>
  </si>
  <si>
    <t>n/a</t>
  </si>
  <si>
    <t>Direction</t>
  </si>
  <si>
    <t>Eastbound</t>
  </si>
  <si>
    <t>Thru</t>
  </si>
  <si>
    <t>App Total</t>
  </si>
  <si>
    <t>Int Total</t>
  </si>
  <si>
    <t>2018-05-02 00:00:00</t>
  </si>
  <si>
    <t>2018-05-02 00:15:00</t>
  </si>
  <si>
    <t>2018-05-02 00:30:00</t>
  </si>
  <si>
    <t>2018-05-02 00:45:00</t>
  </si>
  <si>
    <t>2018-05-02 01:00:00</t>
  </si>
  <si>
    <t>2018-05-02 01:15:00</t>
  </si>
  <si>
    <t>2018-05-02 01:30:00</t>
  </si>
  <si>
    <t>2018-05-02 01:45:00</t>
  </si>
  <si>
    <t>2018-05-02 02:00:00</t>
  </si>
  <si>
    <t>2018-05-02 02:15:00</t>
  </si>
  <si>
    <t>2018-05-02 02:30:00</t>
  </si>
  <si>
    <t>2018-05-02 02:45:00</t>
  </si>
  <si>
    <t>2018-05-02 03:00:00</t>
  </si>
  <si>
    <t>2018-05-02 03:15:00</t>
  </si>
  <si>
    <t>2018-05-02 03:30:00</t>
  </si>
  <si>
    <t>2018-05-02 03:45:00</t>
  </si>
  <si>
    <t>2018-05-02 04:00:00</t>
  </si>
  <si>
    <t>2018-05-02 04:15:00</t>
  </si>
  <si>
    <t>2018-05-02 04:30:00</t>
  </si>
  <si>
    <t>2018-05-02 04:45:00</t>
  </si>
  <si>
    <t>2018-05-02 05:00:00</t>
  </si>
  <si>
    <t>2018-05-02 05:15:00</t>
  </si>
  <si>
    <t>2018-05-02 05:30:00</t>
  </si>
  <si>
    <t>2018-05-02 05:45:00</t>
  </si>
  <si>
    <t>2018-05-02 06:00:00</t>
  </si>
  <si>
    <t>2018-05-02 06:15:00</t>
  </si>
  <si>
    <t>2018-05-02 06:30:00</t>
  </si>
  <si>
    <t>2018-05-02 06:45:00</t>
  </si>
  <si>
    <t>2018-05-02 07:00:00</t>
  </si>
  <si>
    <t>2018-05-02 07:15:00</t>
  </si>
  <si>
    <t>2018-05-02 07:30:00</t>
  </si>
  <si>
    <t>2018-05-02 07:45:00</t>
  </si>
  <si>
    <t>2018-05-02 08:00:00</t>
  </si>
  <si>
    <t>2018-05-02 08:15:00</t>
  </si>
  <si>
    <t>2018-05-02 08:30:00</t>
  </si>
  <si>
    <t>2018-05-02 08:45:00</t>
  </si>
  <si>
    <t>2018-05-02 09:00:00</t>
  </si>
  <si>
    <t>2018-05-02 09:15:00</t>
  </si>
  <si>
    <t>2018-05-02 09:30:00</t>
  </si>
  <si>
    <t>2018-05-02 09:45:00</t>
  </si>
  <si>
    <t>2018-05-02 10:00:00</t>
  </si>
  <si>
    <t>2018-05-02 10:15:00</t>
  </si>
  <si>
    <t>2018-05-02 10:30:00</t>
  </si>
  <si>
    <t>2018-05-02 10:45:00</t>
  </si>
  <si>
    <t>2018-05-02 11:00:00</t>
  </si>
  <si>
    <t>2018-05-02 11:15:00</t>
  </si>
  <si>
    <t>2018-05-02 11:30:00</t>
  </si>
  <si>
    <t>2018-05-02 11:45:00</t>
  </si>
  <si>
    <t>2018-05-02 12:00:00</t>
  </si>
  <si>
    <t>2018-05-02 12:15:00</t>
  </si>
  <si>
    <t>2018-05-02 12:30:00</t>
  </si>
  <si>
    <t>2018-05-02 12:45:00</t>
  </si>
  <si>
    <t>2018-05-02 13:00:00</t>
  </si>
  <si>
    <t>2018-05-02 13:15:00</t>
  </si>
  <si>
    <t>2018-05-02 13:30:00</t>
  </si>
  <si>
    <t>2018-05-02 13:45:00</t>
  </si>
  <si>
    <t>2018-05-02 14:00:00</t>
  </si>
  <si>
    <t>2018-05-02 14:15:00</t>
  </si>
  <si>
    <t>2018-05-02 14:30:00</t>
  </si>
  <si>
    <t>2018-05-02 14:45:00</t>
  </si>
  <si>
    <t>2018-05-02 15:00:00</t>
  </si>
  <si>
    <t>2018-05-02 15:15:00</t>
  </si>
  <si>
    <t>2018-05-02 15:30:00</t>
  </si>
  <si>
    <t>2018-05-02 15:45:00</t>
  </si>
  <si>
    <t>2018-05-02 16:00:00</t>
  </si>
  <si>
    <t>2018-05-02 16:15:00</t>
  </si>
  <si>
    <t>2018-05-02 16:30:00</t>
  </si>
  <si>
    <t>2018-05-02 16:45:00</t>
  </si>
  <si>
    <t>2018-05-02 17:00:00</t>
  </si>
  <si>
    <t>2018-05-02 17:15:00</t>
  </si>
  <si>
    <t>2018-05-02 17:30:00</t>
  </si>
  <si>
    <t>2018-05-02 17:45:00</t>
  </si>
  <si>
    <t>2018-05-02 18:00:00</t>
  </si>
  <si>
    <t>2018-05-02 18:15:00</t>
  </si>
  <si>
    <t>2018-05-02 18:30:00</t>
  </si>
  <si>
    <t>2018-05-02 18:45:00</t>
  </si>
  <si>
    <t>2018-05-02 19:00:00</t>
  </si>
  <si>
    <t>2018-05-02 19:15:00</t>
  </si>
  <si>
    <t>2018-05-02 19:30:00</t>
  </si>
  <si>
    <t>2018-05-02 19:45:00</t>
  </si>
  <si>
    <t>2018-05-02 20:00:00</t>
  </si>
  <si>
    <t>2018-05-02 20:15:00</t>
  </si>
  <si>
    <t>2018-05-02 20:30:00</t>
  </si>
  <si>
    <t>2018-05-02 20:45:00</t>
  </si>
  <si>
    <t>2018-05-02 21:00:00</t>
  </si>
  <si>
    <t>2018-05-02 21:15:00</t>
  </si>
  <si>
    <t>2018-05-02 21:30:00</t>
  </si>
  <si>
    <t>2018-05-02 21:45:00</t>
  </si>
  <si>
    <t>2018-05-02 22:00:00</t>
  </si>
  <si>
    <t>2018-05-02 22:15:00</t>
  </si>
  <si>
    <t>2018-05-02 22:30:00</t>
  </si>
  <si>
    <t>2018-05-02 22:45:00</t>
  </si>
  <si>
    <t>2018-05-02 23:00:00</t>
  </si>
  <si>
    <t>2018-05-02 23:15:00</t>
  </si>
  <si>
    <t>2018-05-02 23:30:00</t>
  </si>
  <si>
    <t>2018-05-02 23:45:00</t>
  </si>
  <si>
    <t>Grand Total</t>
  </si>
  <si>
    <t>% Approach</t>
  </si>
  <si>
    <t>% Total</t>
  </si>
  <si>
    <t>Vehicles</t>
  </si>
  <si>
    <t>% Vehicles</t>
  </si>
  <si>
    <t>Vehicles on Crosswalk</t>
  </si>
  <si>
    <t>% Vehicles on Crosswalk</t>
  </si>
  <si>
    <t>PHF (May 02 2018  7AM - 8AM)</t>
  </si>
  <si>
    <t>PHF (May 02 2018  1:30PM - 2:30PM)</t>
  </si>
  <si>
    <t>PHF (May 02 2018  5PM - 6PM)</t>
  </si>
  <si>
    <t/>
  </si>
  <si>
    <t>3093 - EB IH 35 off ramp to LP 1604</t>
  </si>
  <si>
    <t>29.56357,-98.329828</t>
  </si>
  <si>
    <t>May 02 2018  7:15AM - 8:15AM (0.947)</t>
  </si>
  <si>
    <t>May 02 2018  1:30PM - 2:30PM (0.949)</t>
  </si>
  <si>
    <t>May 02 2018  5PM - 6PM (0.903)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</si>
</sst>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\ hh:mm:ss"/>
    <numFmt numFmtId="165" formatCode="0.0%"/>
    <numFmt numFmtId="166" formatCode="0.000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65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5" fontId="0" fillId="0" borderId="0" xfId="0" applyNumberFormat="1"/>
    <xf numFmtId="165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5" fontId="0" fillId="0" borderId="0" xfId="0" applyNumberFormat="1"/>
    <xf numFmtId="165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5" fontId="0" fillId="0" borderId="0" xfId="0" applyNumberFormat="1"/>
    <xf numFmtId="165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13" fillId="0" borderId="0" xfId="0" applyFont="1"/>
    <xf numFmtId="166" fontId="0" fillId="0" borderId="0" xfId="0" applyNumberFormat="1"/>
    <xf numFmtId="0" fontId="13" fillId="0" borderId="5" xfId="0" applyFont="1" applyBorder="1"/>
    <xf numFmtId="165" fontId="13" fillId="0" borderId="0" xfId="0" applyNumberFormat="1" applyFont="1"/>
    <xf numFmtId="166" fontId="13" fillId="0" borderId="0" xfId="0" applyNumberFormat="1" applyFont="1"/>
    <xf numFmtId="0" fontId="13" fillId="0" borderId="7" xfId="0" applyFont="1" applyBorder="1"/>
    <xf numFmtId="0" fontId="13" fillId="0" borderId="3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11%20-%20112%20-%20SB%20LP%201604%20off%20ramp%20to%20Pat%20Booker%20R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09%20-%20103%20-%20SB%20IH%2035%20off%20ramp%20to%20SB%20LP%2016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102%20-%20107%20-%20EB%20IH%2035%20off%20ramp%20to%20LP%2016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WJXM7600%20-%20Loop%201604%20Operational%20Improvements/WA5%20-%20Traffic%20Data%20Collection%20SH151%20-%20I-35/Traffic%20Data/Segment%204%20(US281%20TO%20I35)/Ramp%20Tube%20Counts/536087%20-%20109%20-%20SB%20IH%2035%20off%20ramp%20to%20Pat%20Booker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9</v>
          </cell>
        </row>
        <row r="5">
          <cell r="B5">
            <v>8</v>
          </cell>
        </row>
        <row r="6">
          <cell r="B6">
            <v>8</v>
          </cell>
        </row>
        <row r="7">
          <cell r="B7">
            <v>6</v>
          </cell>
        </row>
        <row r="8">
          <cell r="B8">
            <v>2</v>
          </cell>
        </row>
        <row r="9">
          <cell r="B9">
            <v>5</v>
          </cell>
        </row>
        <row r="10">
          <cell r="B10">
            <v>6</v>
          </cell>
        </row>
        <row r="11">
          <cell r="B11">
            <v>4</v>
          </cell>
        </row>
        <row r="12">
          <cell r="B12">
            <v>6</v>
          </cell>
        </row>
        <row r="13">
          <cell r="B13">
            <v>5</v>
          </cell>
        </row>
        <row r="14">
          <cell r="B14">
            <v>3</v>
          </cell>
        </row>
        <row r="15">
          <cell r="B15">
            <v>2</v>
          </cell>
        </row>
        <row r="16">
          <cell r="B16">
            <v>3</v>
          </cell>
        </row>
        <row r="17">
          <cell r="B17">
            <v>3</v>
          </cell>
        </row>
        <row r="18">
          <cell r="B18">
            <v>3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12</v>
          </cell>
        </row>
        <row r="22">
          <cell r="B22">
            <v>7</v>
          </cell>
        </row>
        <row r="23">
          <cell r="B23">
            <v>15</v>
          </cell>
        </row>
        <row r="24">
          <cell r="B24">
            <v>10</v>
          </cell>
        </row>
        <row r="25">
          <cell r="B25">
            <v>14</v>
          </cell>
        </row>
        <row r="26">
          <cell r="B26">
            <v>16</v>
          </cell>
        </row>
        <row r="27">
          <cell r="B27">
            <v>36</v>
          </cell>
        </row>
        <row r="28">
          <cell r="B28">
            <v>24</v>
          </cell>
        </row>
        <row r="29">
          <cell r="B29">
            <v>40</v>
          </cell>
        </row>
        <row r="30">
          <cell r="B30">
            <v>61</v>
          </cell>
        </row>
        <row r="31">
          <cell r="B31">
            <v>64</v>
          </cell>
        </row>
        <row r="32">
          <cell r="B32">
            <v>63</v>
          </cell>
        </row>
        <row r="33">
          <cell r="B33">
            <v>73</v>
          </cell>
        </row>
        <row r="34">
          <cell r="B34">
            <v>91</v>
          </cell>
        </row>
        <row r="35">
          <cell r="B35">
            <v>93</v>
          </cell>
        </row>
        <row r="36">
          <cell r="B36">
            <v>95</v>
          </cell>
        </row>
        <row r="37">
          <cell r="B37">
            <v>70</v>
          </cell>
        </row>
        <row r="38">
          <cell r="B38">
            <v>83</v>
          </cell>
        </row>
        <row r="39">
          <cell r="B39">
            <v>87</v>
          </cell>
        </row>
        <row r="40">
          <cell r="B40">
            <v>73</v>
          </cell>
        </row>
        <row r="41">
          <cell r="B41">
            <v>80</v>
          </cell>
        </row>
        <row r="42">
          <cell r="B42">
            <v>78</v>
          </cell>
        </row>
        <row r="43">
          <cell r="B43">
            <v>78</v>
          </cell>
        </row>
        <row r="44">
          <cell r="B44">
            <v>77</v>
          </cell>
        </row>
        <row r="45">
          <cell r="B45">
            <v>73</v>
          </cell>
        </row>
        <row r="46">
          <cell r="B46">
            <v>79</v>
          </cell>
        </row>
        <row r="47">
          <cell r="B47">
            <v>87</v>
          </cell>
        </row>
        <row r="48">
          <cell r="B48">
            <v>109</v>
          </cell>
        </row>
        <row r="49">
          <cell r="B49">
            <v>114</v>
          </cell>
        </row>
        <row r="50">
          <cell r="B50">
            <v>131</v>
          </cell>
        </row>
        <row r="51">
          <cell r="B51">
            <v>112</v>
          </cell>
        </row>
        <row r="52">
          <cell r="B52">
            <v>130</v>
          </cell>
        </row>
        <row r="53">
          <cell r="B53">
            <v>118</v>
          </cell>
        </row>
        <row r="54">
          <cell r="B54">
            <v>99</v>
          </cell>
        </row>
        <row r="55">
          <cell r="B55">
            <v>117</v>
          </cell>
        </row>
        <row r="56">
          <cell r="B56">
            <v>106</v>
          </cell>
        </row>
        <row r="57">
          <cell r="B57">
            <v>105</v>
          </cell>
        </row>
        <row r="58">
          <cell r="B58">
            <v>112</v>
          </cell>
        </row>
        <row r="59">
          <cell r="B59">
            <v>115</v>
          </cell>
        </row>
        <row r="60">
          <cell r="B60">
            <v>89</v>
          </cell>
        </row>
        <row r="61">
          <cell r="B61">
            <v>96</v>
          </cell>
        </row>
        <row r="62">
          <cell r="B62">
            <v>100</v>
          </cell>
        </row>
        <row r="63">
          <cell r="B63">
            <v>105</v>
          </cell>
        </row>
        <row r="64">
          <cell r="B64">
            <v>127</v>
          </cell>
        </row>
        <row r="65">
          <cell r="B65">
            <v>106</v>
          </cell>
        </row>
        <row r="66">
          <cell r="B66">
            <v>117</v>
          </cell>
        </row>
        <row r="67">
          <cell r="B67">
            <v>99</v>
          </cell>
        </row>
        <row r="68">
          <cell r="B68">
            <v>86</v>
          </cell>
        </row>
        <row r="69">
          <cell r="B69">
            <v>113</v>
          </cell>
        </row>
        <row r="70">
          <cell r="B70">
            <v>138</v>
          </cell>
        </row>
        <row r="71">
          <cell r="B71">
            <v>128</v>
          </cell>
        </row>
        <row r="72">
          <cell r="B72">
            <v>133</v>
          </cell>
        </row>
        <row r="73">
          <cell r="B73">
            <v>147</v>
          </cell>
        </row>
        <row r="74">
          <cell r="B74">
            <v>128</v>
          </cell>
        </row>
        <row r="75">
          <cell r="B75">
            <v>152</v>
          </cell>
        </row>
        <row r="76">
          <cell r="B76">
            <v>154</v>
          </cell>
        </row>
        <row r="77">
          <cell r="B77">
            <v>137</v>
          </cell>
        </row>
        <row r="78">
          <cell r="B78">
            <v>134</v>
          </cell>
        </row>
        <row r="79">
          <cell r="B79">
            <v>137</v>
          </cell>
        </row>
        <row r="80">
          <cell r="B80">
            <v>120</v>
          </cell>
        </row>
        <row r="81">
          <cell r="B81">
            <v>117</v>
          </cell>
        </row>
        <row r="82">
          <cell r="B82">
            <v>97</v>
          </cell>
        </row>
        <row r="83">
          <cell r="B83">
            <v>93</v>
          </cell>
        </row>
        <row r="84">
          <cell r="B84">
            <v>78</v>
          </cell>
        </row>
        <row r="85">
          <cell r="B85">
            <v>85</v>
          </cell>
        </row>
        <row r="86">
          <cell r="B86">
            <v>72</v>
          </cell>
        </row>
        <row r="87">
          <cell r="B87">
            <v>49</v>
          </cell>
        </row>
        <row r="88">
          <cell r="B88">
            <v>70</v>
          </cell>
        </row>
        <row r="89">
          <cell r="B89">
            <v>56</v>
          </cell>
        </row>
        <row r="90">
          <cell r="B90">
            <v>43</v>
          </cell>
        </row>
        <row r="91">
          <cell r="B91">
            <v>45</v>
          </cell>
        </row>
        <row r="92">
          <cell r="B92">
            <v>52</v>
          </cell>
        </row>
        <row r="93">
          <cell r="B93">
            <v>26</v>
          </cell>
        </row>
        <row r="94">
          <cell r="B94">
            <v>30</v>
          </cell>
        </row>
        <row r="95">
          <cell r="B95">
            <v>23</v>
          </cell>
        </row>
        <row r="96">
          <cell r="B96">
            <v>17</v>
          </cell>
        </row>
        <row r="97">
          <cell r="B97">
            <v>15</v>
          </cell>
        </row>
        <row r="98">
          <cell r="B98">
            <v>25</v>
          </cell>
        </row>
        <row r="99">
          <cell r="B99">
            <v>20</v>
          </cell>
        </row>
      </sheetData>
      <sheetData sheetId="2"/>
      <sheetData sheetId="3">
        <row r="4">
          <cell r="B4">
            <v>9</v>
          </cell>
          <cell r="C4">
            <v>9</v>
          </cell>
          <cell r="D4">
            <v>9</v>
          </cell>
        </row>
        <row r="5">
          <cell r="B5">
            <v>8</v>
          </cell>
          <cell r="C5">
            <v>8</v>
          </cell>
          <cell r="D5">
            <v>8</v>
          </cell>
        </row>
        <row r="6">
          <cell r="B6">
            <v>8</v>
          </cell>
          <cell r="C6">
            <v>8</v>
          </cell>
          <cell r="D6">
            <v>8</v>
          </cell>
        </row>
        <row r="7">
          <cell r="B7">
            <v>6</v>
          </cell>
          <cell r="C7">
            <v>6</v>
          </cell>
          <cell r="D7">
            <v>6</v>
          </cell>
        </row>
        <row r="8">
          <cell r="B8">
            <v>2</v>
          </cell>
          <cell r="C8">
            <v>2</v>
          </cell>
          <cell r="D8">
            <v>2</v>
          </cell>
        </row>
        <row r="9">
          <cell r="B9">
            <v>5</v>
          </cell>
          <cell r="C9">
            <v>5</v>
          </cell>
          <cell r="D9">
            <v>5</v>
          </cell>
        </row>
        <row r="10">
          <cell r="B10">
            <v>6</v>
          </cell>
          <cell r="C10">
            <v>6</v>
          </cell>
          <cell r="D10">
            <v>6</v>
          </cell>
        </row>
        <row r="11">
          <cell r="B11">
            <v>4</v>
          </cell>
          <cell r="C11">
            <v>4</v>
          </cell>
          <cell r="D11">
            <v>4</v>
          </cell>
        </row>
        <row r="12">
          <cell r="B12">
            <v>6</v>
          </cell>
          <cell r="C12">
            <v>6</v>
          </cell>
          <cell r="D12">
            <v>6</v>
          </cell>
        </row>
        <row r="13">
          <cell r="B13">
            <v>5</v>
          </cell>
          <cell r="C13">
            <v>5</v>
          </cell>
          <cell r="D13">
            <v>5</v>
          </cell>
        </row>
        <row r="14">
          <cell r="B14">
            <v>3</v>
          </cell>
          <cell r="C14">
            <v>3</v>
          </cell>
          <cell r="D14">
            <v>3</v>
          </cell>
        </row>
        <row r="15">
          <cell r="B15">
            <v>2</v>
          </cell>
          <cell r="C15">
            <v>2</v>
          </cell>
          <cell r="D15">
            <v>2</v>
          </cell>
        </row>
        <row r="16">
          <cell r="B16">
            <v>3</v>
          </cell>
          <cell r="C16">
            <v>3</v>
          </cell>
          <cell r="D16">
            <v>3</v>
          </cell>
        </row>
        <row r="17">
          <cell r="B17">
            <v>3</v>
          </cell>
          <cell r="C17">
            <v>3</v>
          </cell>
          <cell r="D17">
            <v>3</v>
          </cell>
        </row>
        <row r="18">
          <cell r="B18">
            <v>3</v>
          </cell>
          <cell r="C18">
            <v>3</v>
          </cell>
          <cell r="D18">
            <v>3</v>
          </cell>
        </row>
        <row r="19">
          <cell r="B19">
            <v>7</v>
          </cell>
          <cell r="C19">
            <v>7</v>
          </cell>
          <cell r="D19">
            <v>7</v>
          </cell>
        </row>
        <row r="20">
          <cell r="B20">
            <v>8</v>
          </cell>
          <cell r="C20">
            <v>8</v>
          </cell>
          <cell r="D20">
            <v>8</v>
          </cell>
        </row>
        <row r="21">
          <cell r="B21">
            <v>12</v>
          </cell>
          <cell r="C21">
            <v>12</v>
          </cell>
          <cell r="D21">
            <v>12</v>
          </cell>
        </row>
        <row r="22">
          <cell r="B22">
            <v>7</v>
          </cell>
          <cell r="C22">
            <v>7</v>
          </cell>
          <cell r="D22">
            <v>7</v>
          </cell>
        </row>
        <row r="23">
          <cell r="B23">
            <v>15</v>
          </cell>
          <cell r="C23">
            <v>15</v>
          </cell>
          <cell r="D23">
            <v>15</v>
          </cell>
        </row>
        <row r="24">
          <cell r="B24">
            <v>10</v>
          </cell>
          <cell r="C24">
            <v>10</v>
          </cell>
          <cell r="D24">
            <v>10</v>
          </cell>
        </row>
        <row r="25">
          <cell r="B25">
            <v>14</v>
          </cell>
          <cell r="C25">
            <v>14</v>
          </cell>
          <cell r="D25">
            <v>14</v>
          </cell>
        </row>
        <row r="26">
          <cell r="B26">
            <v>16</v>
          </cell>
          <cell r="C26">
            <v>16</v>
          </cell>
          <cell r="D26">
            <v>16</v>
          </cell>
        </row>
        <row r="27">
          <cell r="B27">
            <v>36</v>
          </cell>
          <cell r="C27">
            <v>36</v>
          </cell>
          <cell r="D27">
            <v>36</v>
          </cell>
        </row>
        <row r="28">
          <cell r="B28">
            <v>24</v>
          </cell>
          <cell r="C28">
            <v>24</v>
          </cell>
          <cell r="D28">
            <v>24</v>
          </cell>
        </row>
        <row r="29">
          <cell r="B29">
            <v>40</v>
          </cell>
          <cell r="C29">
            <v>40</v>
          </cell>
          <cell r="D29">
            <v>40</v>
          </cell>
        </row>
        <row r="30">
          <cell r="B30">
            <v>61</v>
          </cell>
          <cell r="C30">
            <v>61</v>
          </cell>
          <cell r="D30">
            <v>61</v>
          </cell>
        </row>
        <row r="31">
          <cell r="B31">
            <v>64</v>
          </cell>
          <cell r="C31">
            <v>64</v>
          </cell>
          <cell r="D31">
            <v>64</v>
          </cell>
        </row>
        <row r="32">
          <cell r="B32">
            <v>63</v>
          </cell>
          <cell r="C32">
            <v>63</v>
          </cell>
          <cell r="D32">
            <v>63</v>
          </cell>
        </row>
        <row r="33">
          <cell r="B33">
            <v>73</v>
          </cell>
          <cell r="C33">
            <v>73</v>
          </cell>
          <cell r="D33">
            <v>73</v>
          </cell>
        </row>
        <row r="34">
          <cell r="B34">
            <v>91</v>
          </cell>
          <cell r="C34">
            <v>91</v>
          </cell>
          <cell r="D34">
            <v>91</v>
          </cell>
        </row>
        <row r="35">
          <cell r="B35">
            <v>93</v>
          </cell>
          <cell r="C35">
            <v>93</v>
          </cell>
          <cell r="D35">
            <v>93</v>
          </cell>
        </row>
        <row r="36">
          <cell r="B36">
            <v>95</v>
          </cell>
          <cell r="C36">
            <v>95</v>
          </cell>
          <cell r="D36">
            <v>95</v>
          </cell>
        </row>
        <row r="37">
          <cell r="B37">
            <v>70</v>
          </cell>
          <cell r="C37">
            <v>70</v>
          </cell>
          <cell r="D37">
            <v>70</v>
          </cell>
        </row>
        <row r="38">
          <cell r="B38">
            <v>83</v>
          </cell>
          <cell r="C38">
            <v>83</v>
          </cell>
          <cell r="D38">
            <v>83</v>
          </cell>
        </row>
        <row r="39">
          <cell r="B39">
            <v>87</v>
          </cell>
          <cell r="C39">
            <v>87</v>
          </cell>
          <cell r="D39">
            <v>87</v>
          </cell>
        </row>
        <row r="40">
          <cell r="B40">
            <v>73</v>
          </cell>
          <cell r="C40">
            <v>73</v>
          </cell>
          <cell r="D40">
            <v>73</v>
          </cell>
        </row>
        <row r="41">
          <cell r="B41">
            <v>80</v>
          </cell>
          <cell r="C41">
            <v>80</v>
          </cell>
          <cell r="D41">
            <v>80</v>
          </cell>
        </row>
        <row r="42">
          <cell r="B42">
            <v>78</v>
          </cell>
          <cell r="C42">
            <v>78</v>
          </cell>
          <cell r="D42">
            <v>78</v>
          </cell>
        </row>
        <row r="43">
          <cell r="B43">
            <v>78</v>
          </cell>
          <cell r="C43">
            <v>78</v>
          </cell>
          <cell r="D43">
            <v>78</v>
          </cell>
        </row>
        <row r="44">
          <cell r="B44">
            <v>77</v>
          </cell>
          <cell r="C44">
            <v>77</v>
          </cell>
          <cell r="D44">
            <v>77</v>
          </cell>
        </row>
        <row r="45">
          <cell r="B45">
            <v>73</v>
          </cell>
          <cell r="C45">
            <v>73</v>
          </cell>
          <cell r="D45">
            <v>73</v>
          </cell>
        </row>
        <row r="46">
          <cell r="B46">
            <v>79</v>
          </cell>
          <cell r="C46">
            <v>79</v>
          </cell>
          <cell r="D46">
            <v>79</v>
          </cell>
        </row>
        <row r="47">
          <cell r="B47">
            <v>87</v>
          </cell>
          <cell r="C47">
            <v>87</v>
          </cell>
          <cell r="D47">
            <v>87</v>
          </cell>
        </row>
        <row r="48">
          <cell r="B48">
            <v>109</v>
          </cell>
          <cell r="C48">
            <v>109</v>
          </cell>
          <cell r="D48">
            <v>109</v>
          </cell>
        </row>
        <row r="49">
          <cell r="B49">
            <v>114</v>
          </cell>
          <cell r="C49">
            <v>114</v>
          </cell>
          <cell r="D49">
            <v>114</v>
          </cell>
        </row>
        <row r="50">
          <cell r="B50">
            <v>131</v>
          </cell>
          <cell r="C50">
            <v>131</v>
          </cell>
          <cell r="D50">
            <v>131</v>
          </cell>
        </row>
        <row r="51">
          <cell r="B51">
            <v>112</v>
          </cell>
          <cell r="C51">
            <v>112</v>
          </cell>
          <cell r="D51">
            <v>112</v>
          </cell>
        </row>
        <row r="52">
          <cell r="B52">
            <v>130</v>
          </cell>
          <cell r="C52">
            <v>130</v>
          </cell>
          <cell r="D52">
            <v>130</v>
          </cell>
        </row>
        <row r="53">
          <cell r="B53">
            <v>118</v>
          </cell>
          <cell r="C53">
            <v>118</v>
          </cell>
          <cell r="D53">
            <v>118</v>
          </cell>
        </row>
        <row r="54">
          <cell r="B54">
            <v>99</v>
          </cell>
          <cell r="C54">
            <v>99</v>
          </cell>
          <cell r="D54">
            <v>99</v>
          </cell>
        </row>
        <row r="55">
          <cell r="B55">
            <v>117</v>
          </cell>
          <cell r="C55">
            <v>117</v>
          </cell>
          <cell r="D55">
            <v>117</v>
          </cell>
        </row>
        <row r="56">
          <cell r="B56">
            <v>106</v>
          </cell>
          <cell r="C56">
            <v>106</v>
          </cell>
          <cell r="D56">
            <v>106</v>
          </cell>
        </row>
        <row r="57">
          <cell r="B57">
            <v>105</v>
          </cell>
          <cell r="C57">
            <v>105</v>
          </cell>
          <cell r="D57">
            <v>105</v>
          </cell>
        </row>
        <row r="58">
          <cell r="B58">
            <v>112</v>
          </cell>
          <cell r="C58">
            <v>112</v>
          </cell>
          <cell r="D58">
            <v>112</v>
          </cell>
        </row>
        <row r="59">
          <cell r="B59">
            <v>115</v>
          </cell>
          <cell r="C59">
            <v>115</v>
          </cell>
          <cell r="D59">
            <v>115</v>
          </cell>
        </row>
        <row r="60">
          <cell r="B60">
            <v>89</v>
          </cell>
          <cell r="C60">
            <v>89</v>
          </cell>
          <cell r="D60">
            <v>89</v>
          </cell>
        </row>
        <row r="61">
          <cell r="B61">
            <v>96</v>
          </cell>
          <cell r="C61">
            <v>96</v>
          </cell>
          <cell r="D61">
            <v>96</v>
          </cell>
        </row>
        <row r="62">
          <cell r="B62">
            <v>100</v>
          </cell>
          <cell r="C62">
            <v>100</v>
          </cell>
          <cell r="D62">
            <v>100</v>
          </cell>
        </row>
        <row r="63">
          <cell r="B63">
            <v>105</v>
          </cell>
          <cell r="C63">
            <v>105</v>
          </cell>
          <cell r="D63">
            <v>105</v>
          </cell>
        </row>
        <row r="64">
          <cell r="B64">
            <v>127</v>
          </cell>
          <cell r="C64">
            <v>127</v>
          </cell>
          <cell r="D64">
            <v>127</v>
          </cell>
        </row>
        <row r="65">
          <cell r="B65">
            <v>106</v>
          </cell>
          <cell r="C65">
            <v>106</v>
          </cell>
          <cell r="D65">
            <v>106</v>
          </cell>
        </row>
        <row r="66">
          <cell r="B66">
            <v>117</v>
          </cell>
          <cell r="C66">
            <v>117</v>
          </cell>
          <cell r="D66">
            <v>117</v>
          </cell>
        </row>
        <row r="67">
          <cell r="B67">
            <v>99</v>
          </cell>
          <cell r="C67">
            <v>99</v>
          </cell>
          <cell r="D67">
            <v>99</v>
          </cell>
        </row>
        <row r="68">
          <cell r="B68">
            <v>86</v>
          </cell>
          <cell r="C68">
            <v>86</v>
          </cell>
          <cell r="D68">
            <v>86</v>
          </cell>
        </row>
        <row r="69">
          <cell r="B69">
            <v>113</v>
          </cell>
          <cell r="C69">
            <v>113</v>
          </cell>
          <cell r="D69">
            <v>113</v>
          </cell>
        </row>
        <row r="70">
          <cell r="B70">
            <v>138</v>
          </cell>
          <cell r="C70">
            <v>138</v>
          </cell>
          <cell r="D70">
            <v>138</v>
          </cell>
        </row>
        <row r="71">
          <cell r="B71">
            <v>128</v>
          </cell>
          <cell r="C71">
            <v>128</v>
          </cell>
          <cell r="D71">
            <v>128</v>
          </cell>
        </row>
        <row r="72">
          <cell r="B72">
            <v>133</v>
          </cell>
          <cell r="C72">
            <v>133</v>
          </cell>
          <cell r="D72">
            <v>133</v>
          </cell>
        </row>
        <row r="73">
          <cell r="B73">
            <v>147</v>
          </cell>
          <cell r="C73">
            <v>147</v>
          </cell>
          <cell r="D73">
            <v>147</v>
          </cell>
        </row>
        <row r="74">
          <cell r="B74">
            <v>128</v>
          </cell>
          <cell r="C74">
            <v>128</v>
          </cell>
          <cell r="D74">
            <v>128</v>
          </cell>
        </row>
        <row r="75">
          <cell r="B75">
            <v>152</v>
          </cell>
          <cell r="C75">
            <v>152</v>
          </cell>
          <cell r="D75">
            <v>152</v>
          </cell>
        </row>
        <row r="76">
          <cell r="B76">
            <v>154</v>
          </cell>
          <cell r="C76">
            <v>154</v>
          </cell>
          <cell r="D76">
            <v>154</v>
          </cell>
        </row>
        <row r="77">
          <cell r="B77">
            <v>137</v>
          </cell>
          <cell r="C77">
            <v>137</v>
          </cell>
          <cell r="D77">
            <v>137</v>
          </cell>
        </row>
        <row r="78">
          <cell r="B78">
            <v>134</v>
          </cell>
          <cell r="C78">
            <v>134</v>
          </cell>
          <cell r="D78">
            <v>134</v>
          </cell>
        </row>
        <row r="79">
          <cell r="B79">
            <v>137</v>
          </cell>
          <cell r="C79">
            <v>137</v>
          </cell>
          <cell r="D79">
            <v>137</v>
          </cell>
        </row>
        <row r="80">
          <cell r="B80">
            <v>120</v>
          </cell>
          <cell r="C80">
            <v>120</v>
          </cell>
          <cell r="D80">
            <v>120</v>
          </cell>
        </row>
        <row r="81">
          <cell r="B81">
            <v>117</v>
          </cell>
          <cell r="C81">
            <v>117</v>
          </cell>
          <cell r="D81">
            <v>117</v>
          </cell>
        </row>
        <row r="82">
          <cell r="B82">
            <v>97</v>
          </cell>
          <cell r="C82">
            <v>97</v>
          </cell>
          <cell r="D82">
            <v>97</v>
          </cell>
        </row>
        <row r="83">
          <cell r="B83">
            <v>93</v>
          </cell>
          <cell r="C83">
            <v>93</v>
          </cell>
          <cell r="D83">
            <v>93</v>
          </cell>
        </row>
        <row r="84">
          <cell r="B84">
            <v>78</v>
          </cell>
          <cell r="C84">
            <v>78</v>
          </cell>
          <cell r="D84">
            <v>78</v>
          </cell>
        </row>
        <row r="85">
          <cell r="B85">
            <v>85</v>
          </cell>
          <cell r="C85">
            <v>85</v>
          </cell>
          <cell r="D85">
            <v>85</v>
          </cell>
        </row>
        <row r="86">
          <cell r="B86">
            <v>72</v>
          </cell>
          <cell r="C86">
            <v>72</v>
          </cell>
          <cell r="D86">
            <v>72</v>
          </cell>
        </row>
        <row r="87">
          <cell r="B87">
            <v>49</v>
          </cell>
          <cell r="C87">
            <v>49</v>
          </cell>
          <cell r="D87">
            <v>49</v>
          </cell>
        </row>
        <row r="88">
          <cell r="B88">
            <v>70</v>
          </cell>
          <cell r="C88">
            <v>70</v>
          </cell>
          <cell r="D88">
            <v>70</v>
          </cell>
        </row>
        <row r="89">
          <cell r="B89">
            <v>56</v>
          </cell>
          <cell r="C89">
            <v>56</v>
          </cell>
          <cell r="D89">
            <v>56</v>
          </cell>
        </row>
        <row r="90">
          <cell r="B90">
            <v>43</v>
          </cell>
          <cell r="C90">
            <v>43</v>
          </cell>
          <cell r="D90">
            <v>43</v>
          </cell>
        </row>
        <row r="91">
          <cell r="B91">
            <v>45</v>
          </cell>
          <cell r="C91">
            <v>45</v>
          </cell>
          <cell r="D91">
            <v>45</v>
          </cell>
        </row>
        <row r="92">
          <cell r="B92">
            <v>52</v>
          </cell>
          <cell r="C92">
            <v>52</v>
          </cell>
          <cell r="D92">
            <v>52</v>
          </cell>
        </row>
        <row r="93">
          <cell r="B93">
            <v>26</v>
          </cell>
          <cell r="C93">
            <v>26</v>
          </cell>
          <cell r="D93">
            <v>26</v>
          </cell>
        </row>
        <row r="94">
          <cell r="B94">
            <v>30</v>
          </cell>
          <cell r="C94">
            <v>30</v>
          </cell>
          <cell r="D94">
            <v>30</v>
          </cell>
        </row>
        <row r="95">
          <cell r="B95">
            <v>23</v>
          </cell>
          <cell r="C95">
            <v>23</v>
          </cell>
          <cell r="D95">
            <v>23</v>
          </cell>
        </row>
        <row r="96">
          <cell r="B96">
            <v>17</v>
          </cell>
          <cell r="C96">
            <v>17</v>
          </cell>
          <cell r="D96">
            <v>17</v>
          </cell>
        </row>
        <row r="97">
          <cell r="B97">
            <v>15</v>
          </cell>
          <cell r="C97">
            <v>15</v>
          </cell>
          <cell r="D97">
            <v>15</v>
          </cell>
        </row>
        <row r="98">
          <cell r="B98">
            <v>25</v>
          </cell>
          <cell r="C98">
            <v>25</v>
          </cell>
          <cell r="D98">
            <v>25</v>
          </cell>
        </row>
        <row r="99">
          <cell r="B99">
            <v>20</v>
          </cell>
          <cell r="C99">
            <v>20</v>
          </cell>
          <cell r="D99">
            <v>20</v>
          </cell>
        </row>
        <row r="100">
          <cell r="C100">
            <v>6594</v>
          </cell>
          <cell r="D100">
            <v>6594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37</v>
          </cell>
        </row>
        <row r="5">
          <cell r="B5">
            <v>29</v>
          </cell>
        </row>
        <row r="6">
          <cell r="B6">
            <v>20</v>
          </cell>
        </row>
        <row r="7">
          <cell r="B7">
            <v>15</v>
          </cell>
        </row>
        <row r="8">
          <cell r="B8">
            <v>16</v>
          </cell>
        </row>
        <row r="9">
          <cell r="B9">
            <v>8</v>
          </cell>
        </row>
        <row r="10">
          <cell r="B10">
            <v>7</v>
          </cell>
        </row>
        <row r="11">
          <cell r="B11">
            <v>10</v>
          </cell>
        </row>
        <row r="12">
          <cell r="B12">
            <v>9</v>
          </cell>
        </row>
        <row r="13">
          <cell r="B13">
            <v>8</v>
          </cell>
        </row>
        <row r="14">
          <cell r="B14">
            <v>12</v>
          </cell>
        </row>
        <row r="15">
          <cell r="B15">
            <v>3</v>
          </cell>
        </row>
        <row r="16">
          <cell r="B16">
            <v>17</v>
          </cell>
        </row>
        <row r="17">
          <cell r="B17">
            <v>11</v>
          </cell>
        </row>
        <row r="18">
          <cell r="B18">
            <v>10</v>
          </cell>
        </row>
        <row r="19">
          <cell r="B19">
            <v>18</v>
          </cell>
        </row>
        <row r="20">
          <cell r="B20">
            <v>16</v>
          </cell>
        </row>
        <row r="21">
          <cell r="B21">
            <v>6</v>
          </cell>
        </row>
        <row r="22">
          <cell r="B22">
            <v>29</v>
          </cell>
        </row>
        <row r="23">
          <cell r="B23">
            <v>36</v>
          </cell>
        </row>
        <row r="24">
          <cell r="B24">
            <v>26</v>
          </cell>
        </row>
        <row r="25">
          <cell r="B25">
            <v>39</v>
          </cell>
        </row>
        <row r="26">
          <cell r="B26">
            <v>47</v>
          </cell>
        </row>
        <row r="27">
          <cell r="B27">
            <v>60</v>
          </cell>
        </row>
        <row r="28">
          <cell r="B28">
            <v>85</v>
          </cell>
        </row>
        <row r="29">
          <cell r="B29">
            <v>111</v>
          </cell>
        </row>
        <row r="30">
          <cell r="B30">
            <v>109</v>
          </cell>
        </row>
        <row r="31">
          <cell r="B31">
            <v>124</v>
          </cell>
        </row>
        <row r="32">
          <cell r="B32">
            <v>108</v>
          </cell>
        </row>
        <row r="33">
          <cell r="B33">
            <v>119</v>
          </cell>
        </row>
        <row r="34">
          <cell r="B34">
            <v>145</v>
          </cell>
        </row>
        <row r="35">
          <cell r="B35">
            <v>148</v>
          </cell>
        </row>
        <row r="36">
          <cell r="B36">
            <v>167</v>
          </cell>
        </row>
        <row r="37">
          <cell r="B37">
            <v>123</v>
          </cell>
        </row>
        <row r="38">
          <cell r="B38">
            <v>123</v>
          </cell>
        </row>
        <row r="39">
          <cell r="B39">
            <v>159</v>
          </cell>
        </row>
        <row r="40">
          <cell r="B40">
            <v>166</v>
          </cell>
        </row>
        <row r="41">
          <cell r="B41">
            <v>142</v>
          </cell>
        </row>
        <row r="42">
          <cell r="B42">
            <v>142</v>
          </cell>
        </row>
        <row r="43">
          <cell r="B43">
            <v>141</v>
          </cell>
        </row>
        <row r="44">
          <cell r="B44">
            <v>113</v>
          </cell>
        </row>
        <row r="45">
          <cell r="B45">
            <v>141</v>
          </cell>
        </row>
        <row r="46">
          <cell r="B46">
            <v>134</v>
          </cell>
        </row>
        <row r="47">
          <cell r="B47">
            <v>168</v>
          </cell>
        </row>
        <row r="48">
          <cell r="B48">
            <v>154</v>
          </cell>
        </row>
        <row r="49">
          <cell r="B49">
            <v>138</v>
          </cell>
        </row>
        <row r="50">
          <cell r="B50">
            <v>148</v>
          </cell>
        </row>
        <row r="51">
          <cell r="B51">
            <v>168</v>
          </cell>
        </row>
        <row r="52">
          <cell r="B52">
            <v>147</v>
          </cell>
        </row>
        <row r="53">
          <cell r="B53">
            <v>187</v>
          </cell>
        </row>
        <row r="54">
          <cell r="B54">
            <v>182</v>
          </cell>
        </row>
        <row r="55">
          <cell r="B55">
            <v>166</v>
          </cell>
        </row>
        <row r="56">
          <cell r="B56">
            <v>158</v>
          </cell>
        </row>
        <row r="57">
          <cell r="B57">
            <v>147</v>
          </cell>
        </row>
        <row r="58">
          <cell r="B58">
            <v>149</v>
          </cell>
        </row>
        <row r="59">
          <cell r="B59">
            <v>161</v>
          </cell>
        </row>
        <row r="60">
          <cell r="B60">
            <v>151</v>
          </cell>
        </row>
        <row r="61">
          <cell r="B61">
            <v>146</v>
          </cell>
        </row>
        <row r="62">
          <cell r="B62">
            <v>167</v>
          </cell>
        </row>
        <row r="63">
          <cell r="B63">
            <v>155</v>
          </cell>
        </row>
        <row r="64">
          <cell r="B64">
            <v>165</v>
          </cell>
        </row>
        <row r="65">
          <cell r="B65">
            <v>197</v>
          </cell>
        </row>
        <row r="66">
          <cell r="B66">
            <v>225</v>
          </cell>
        </row>
        <row r="67">
          <cell r="B67">
            <v>209</v>
          </cell>
        </row>
        <row r="68">
          <cell r="B68">
            <v>205</v>
          </cell>
        </row>
        <row r="69">
          <cell r="B69">
            <v>188</v>
          </cell>
        </row>
        <row r="70">
          <cell r="B70">
            <v>205</v>
          </cell>
        </row>
        <row r="71">
          <cell r="B71">
            <v>209</v>
          </cell>
        </row>
        <row r="72">
          <cell r="B72">
            <v>259</v>
          </cell>
        </row>
        <row r="73">
          <cell r="B73">
            <v>274</v>
          </cell>
        </row>
        <row r="74">
          <cell r="B74">
            <v>244</v>
          </cell>
        </row>
        <row r="75">
          <cell r="B75">
            <v>234</v>
          </cell>
        </row>
        <row r="76">
          <cell r="B76">
            <v>198</v>
          </cell>
        </row>
        <row r="77">
          <cell r="B77">
            <v>208</v>
          </cell>
        </row>
        <row r="78">
          <cell r="B78">
            <v>217</v>
          </cell>
        </row>
        <row r="79">
          <cell r="B79">
            <v>205</v>
          </cell>
        </row>
        <row r="80">
          <cell r="B80">
            <v>160</v>
          </cell>
        </row>
        <row r="81">
          <cell r="B81">
            <v>170</v>
          </cell>
        </row>
        <row r="82">
          <cell r="B82">
            <v>153</v>
          </cell>
        </row>
        <row r="83">
          <cell r="B83">
            <v>150</v>
          </cell>
        </row>
        <row r="84">
          <cell r="B84">
            <v>127</v>
          </cell>
        </row>
        <row r="85">
          <cell r="B85">
            <v>115</v>
          </cell>
        </row>
        <row r="86">
          <cell r="B86">
            <v>107</v>
          </cell>
        </row>
        <row r="87">
          <cell r="B87">
            <v>100</v>
          </cell>
        </row>
        <row r="88">
          <cell r="B88">
            <v>111</v>
          </cell>
        </row>
        <row r="89">
          <cell r="B89">
            <v>86</v>
          </cell>
        </row>
        <row r="90">
          <cell r="B90">
            <v>75</v>
          </cell>
        </row>
        <row r="91">
          <cell r="B91">
            <v>71</v>
          </cell>
        </row>
        <row r="92">
          <cell r="B92">
            <v>74</v>
          </cell>
        </row>
        <row r="93">
          <cell r="B93">
            <v>63</v>
          </cell>
        </row>
        <row r="94">
          <cell r="B94">
            <v>54</v>
          </cell>
        </row>
        <row r="95">
          <cell r="B95">
            <v>46</v>
          </cell>
        </row>
        <row r="96">
          <cell r="B96">
            <v>46</v>
          </cell>
        </row>
        <row r="97">
          <cell r="B97">
            <v>37</v>
          </cell>
        </row>
        <row r="98">
          <cell r="B98">
            <v>26</v>
          </cell>
        </row>
        <row r="99">
          <cell r="B99">
            <v>27</v>
          </cell>
        </row>
      </sheetData>
      <sheetData sheetId="2"/>
      <sheetData sheetId="3">
        <row r="4">
          <cell r="B4">
            <v>37</v>
          </cell>
          <cell r="C4">
            <v>37</v>
          </cell>
          <cell r="D4">
            <v>37</v>
          </cell>
        </row>
        <row r="5">
          <cell r="B5">
            <v>29</v>
          </cell>
          <cell r="C5">
            <v>29</v>
          </cell>
          <cell r="D5">
            <v>29</v>
          </cell>
        </row>
        <row r="6">
          <cell r="B6">
            <v>20</v>
          </cell>
          <cell r="C6">
            <v>20</v>
          </cell>
          <cell r="D6">
            <v>20</v>
          </cell>
        </row>
        <row r="7">
          <cell r="B7">
            <v>15</v>
          </cell>
          <cell r="C7">
            <v>15</v>
          </cell>
          <cell r="D7">
            <v>15</v>
          </cell>
        </row>
        <row r="8">
          <cell r="B8">
            <v>16</v>
          </cell>
          <cell r="C8">
            <v>16</v>
          </cell>
          <cell r="D8">
            <v>16</v>
          </cell>
        </row>
        <row r="9">
          <cell r="B9">
            <v>8</v>
          </cell>
          <cell r="C9">
            <v>8</v>
          </cell>
          <cell r="D9">
            <v>8</v>
          </cell>
        </row>
        <row r="10">
          <cell r="B10">
            <v>7</v>
          </cell>
          <cell r="C10">
            <v>7</v>
          </cell>
          <cell r="D10">
            <v>7</v>
          </cell>
        </row>
        <row r="11">
          <cell r="B11">
            <v>10</v>
          </cell>
          <cell r="C11">
            <v>10</v>
          </cell>
          <cell r="D11">
            <v>10</v>
          </cell>
        </row>
        <row r="12">
          <cell r="B12">
            <v>9</v>
          </cell>
          <cell r="C12">
            <v>9</v>
          </cell>
          <cell r="D12">
            <v>9</v>
          </cell>
        </row>
        <row r="13">
          <cell r="B13">
            <v>8</v>
          </cell>
          <cell r="C13">
            <v>8</v>
          </cell>
          <cell r="D13">
            <v>8</v>
          </cell>
        </row>
        <row r="14">
          <cell r="B14">
            <v>12</v>
          </cell>
          <cell r="C14">
            <v>12</v>
          </cell>
          <cell r="D14">
            <v>12</v>
          </cell>
        </row>
        <row r="15">
          <cell r="B15">
            <v>3</v>
          </cell>
          <cell r="C15">
            <v>3</v>
          </cell>
          <cell r="D15">
            <v>3</v>
          </cell>
        </row>
        <row r="16">
          <cell r="B16">
            <v>17</v>
          </cell>
          <cell r="C16">
            <v>17</v>
          </cell>
          <cell r="D16">
            <v>17</v>
          </cell>
        </row>
        <row r="17">
          <cell r="B17">
            <v>11</v>
          </cell>
          <cell r="C17">
            <v>11</v>
          </cell>
          <cell r="D17">
            <v>11</v>
          </cell>
        </row>
        <row r="18">
          <cell r="B18">
            <v>10</v>
          </cell>
          <cell r="C18">
            <v>10</v>
          </cell>
          <cell r="D18">
            <v>10</v>
          </cell>
        </row>
        <row r="19">
          <cell r="B19">
            <v>18</v>
          </cell>
          <cell r="C19">
            <v>18</v>
          </cell>
          <cell r="D19">
            <v>18</v>
          </cell>
        </row>
        <row r="20">
          <cell r="B20">
            <v>16</v>
          </cell>
          <cell r="C20">
            <v>16</v>
          </cell>
          <cell r="D20">
            <v>16</v>
          </cell>
        </row>
        <row r="21">
          <cell r="B21">
            <v>6</v>
          </cell>
          <cell r="C21">
            <v>6</v>
          </cell>
          <cell r="D21">
            <v>6</v>
          </cell>
        </row>
        <row r="22">
          <cell r="B22">
            <v>29</v>
          </cell>
          <cell r="C22">
            <v>29</v>
          </cell>
          <cell r="D22">
            <v>29</v>
          </cell>
        </row>
        <row r="23">
          <cell r="B23">
            <v>36</v>
          </cell>
          <cell r="C23">
            <v>36</v>
          </cell>
          <cell r="D23">
            <v>36</v>
          </cell>
        </row>
        <row r="24">
          <cell r="B24">
            <v>26</v>
          </cell>
          <cell r="C24">
            <v>26</v>
          </cell>
          <cell r="D24">
            <v>26</v>
          </cell>
        </row>
        <row r="25">
          <cell r="B25">
            <v>39</v>
          </cell>
          <cell r="C25">
            <v>39</v>
          </cell>
          <cell r="D25">
            <v>39</v>
          </cell>
        </row>
        <row r="26">
          <cell r="B26">
            <v>47</v>
          </cell>
          <cell r="C26">
            <v>47</v>
          </cell>
          <cell r="D26">
            <v>47</v>
          </cell>
        </row>
        <row r="27">
          <cell r="B27">
            <v>60</v>
          </cell>
          <cell r="C27">
            <v>60</v>
          </cell>
          <cell r="D27">
            <v>60</v>
          </cell>
        </row>
        <row r="28">
          <cell r="B28">
            <v>85</v>
          </cell>
          <cell r="C28">
            <v>85</v>
          </cell>
          <cell r="D28">
            <v>85</v>
          </cell>
        </row>
        <row r="29">
          <cell r="B29">
            <v>111</v>
          </cell>
          <cell r="C29">
            <v>111</v>
          </cell>
          <cell r="D29">
            <v>111</v>
          </cell>
        </row>
        <row r="30">
          <cell r="B30">
            <v>109</v>
          </cell>
          <cell r="C30">
            <v>109</v>
          </cell>
          <cell r="D30">
            <v>109</v>
          </cell>
        </row>
        <row r="31">
          <cell r="B31">
            <v>124</v>
          </cell>
          <cell r="C31">
            <v>124</v>
          </cell>
          <cell r="D31">
            <v>124</v>
          </cell>
        </row>
        <row r="32">
          <cell r="B32">
            <v>108</v>
          </cell>
          <cell r="C32">
            <v>108</v>
          </cell>
          <cell r="D32">
            <v>108</v>
          </cell>
        </row>
        <row r="33">
          <cell r="B33">
            <v>119</v>
          </cell>
          <cell r="C33">
            <v>119</v>
          </cell>
          <cell r="D33">
            <v>119</v>
          </cell>
        </row>
        <row r="34">
          <cell r="B34">
            <v>145</v>
          </cell>
          <cell r="C34">
            <v>145</v>
          </cell>
          <cell r="D34">
            <v>145</v>
          </cell>
        </row>
        <row r="35">
          <cell r="B35">
            <v>148</v>
          </cell>
          <cell r="C35">
            <v>148</v>
          </cell>
          <cell r="D35">
            <v>148</v>
          </cell>
        </row>
        <row r="36">
          <cell r="B36">
            <v>167</v>
          </cell>
          <cell r="C36">
            <v>167</v>
          </cell>
          <cell r="D36">
            <v>167</v>
          </cell>
        </row>
        <row r="37">
          <cell r="B37">
            <v>123</v>
          </cell>
          <cell r="C37">
            <v>123</v>
          </cell>
          <cell r="D37">
            <v>123</v>
          </cell>
        </row>
        <row r="38">
          <cell r="B38">
            <v>123</v>
          </cell>
          <cell r="C38">
            <v>123</v>
          </cell>
          <cell r="D38">
            <v>123</v>
          </cell>
        </row>
        <row r="39">
          <cell r="B39">
            <v>159</v>
          </cell>
          <cell r="C39">
            <v>159</v>
          </cell>
          <cell r="D39">
            <v>159</v>
          </cell>
        </row>
        <row r="40">
          <cell r="B40">
            <v>166</v>
          </cell>
          <cell r="C40">
            <v>166</v>
          </cell>
          <cell r="D40">
            <v>166</v>
          </cell>
        </row>
        <row r="41">
          <cell r="B41">
            <v>142</v>
          </cell>
          <cell r="C41">
            <v>142</v>
          </cell>
          <cell r="D41">
            <v>142</v>
          </cell>
        </row>
        <row r="42">
          <cell r="B42">
            <v>142</v>
          </cell>
          <cell r="C42">
            <v>142</v>
          </cell>
          <cell r="D42">
            <v>142</v>
          </cell>
        </row>
        <row r="43">
          <cell r="B43">
            <v>141</v>
          </cell>
          <cell r="C43">
            <v>141</v>
          </cell>
          <cell r="D43">
            <v>141</v>
          </cell>
        </row>
        <row r="44">
          <cell r="B44">
            <v>113</v>
          </cell>
          <cell r="C44">
            <v>113</v>
          </cell>
          <cell r="D44">
            <v>113</v>
          </cell>
        </row>
        <row r="45">
          <cell r="B45">
            <v>141</v>
          </cell>
          <cell r="C45">
            <v>141</v>
          </cell>
          <cell r="D45">
            <v>141</v>
          </cell>
        </row>
        <row r="46">
          <cell r="B46">
            <v>134</v>
          </cell>
          <cell r="C46">
            <v>134</v>
          </cell>
          <cell r="D46">
            <v>134</v>
          </cell>
        </row>
        <row r="47">
          <cell r="B47">
            <v>168</v>
          </cell>
          <cell r="C47">
            <v>168</v>
          </cell>
          <cell r="D47">
            <v>168</v>
          </cell>
        </row>
        <row r="48">
          <cell r="B48">
            <v>154</v>
          </cell>
          <cell r="C48">
            <v>154</v>
          </cell>
          <cell r="D48">
            <v>154</v>
          </cell>
        </row>
        <row r="49">
          <cell r="B49">
            <v>138</v>
          </cell>
          <cell r="C49">
            <v>138</v>
          </cell>
          <cell r="D49">
            <v>138</v>
          </cell>
        </row>
        <row r="50">
          <cell r="B50">
            <v>148</v>
          </cell>
          <cell r="C50">
            <v>148</v>
          </cell>
          <cell r="D50">
            <v>148</v>
          </cell>
        </row>
        <row r="51">
          <cell r="B51">
            <v>168</v>
          </cell>
          <cell r="C51">
            <v>168</v>
          </cell>
          <cell r="D51">
            <v>168</v>
          </cell>
        </row>
        <row r="52">
          <cell r="B52">
            <v>147</v>
          </cell>
          <cell r="C52">
            <v>147</v>
          </cell>
          <cell r="D52">
            <v>147</v>
          </cell>
        </row>
        <row r="53">
          <cell r="B53">
            <v>187</v>
          </cell>
          <cell r="C53">
            <v>187</v>
          </cell>
          <cell r="D53">
            <v>187</v>
          </cell>
        </row>
        <row r="54">
          <cell r="B54">
            <v>182</v>
          </cell>
          <cell r="C54">
            <v>182</v>
          </cell>
          <cell r="D54">
            <v>182</v>
          </cell>
        </row>
        <row r="55">
          <cell r="B55">
            <v>166</v>
          </cell>
          <cell r="C55">
            <v>166</v>
          </cell>
          <cell r="D55">
            <v>166</v>
          </cell>
        </row>
        <row r="56">
          <cell r="B56">
            <v>158</v>
          </cell>
          <cell r="C56">
            <v>158</v>
          </cell>
          <cell r="D56">
            <v>158</v>
          </cell>
        </row>
        <row r="57">
          <cell r="B57">
            <v>147</v>
          </cell>
          <cell r="C57">
            <v>147</v>
          </cell>
          <cell r="D57">
            <v>147</v>
          </cell>
        </row>
        <row r="58">
          <cell r="B58">
            <v>149</v>
          </cell>
          <cell r="C58">
            <v>149</v>
          </cell>
          <cell r="D58">
            <v>149</v>
          </cell>
        </row>
        <row r="59">
          <cell r="B59">
            <v>161</v>
          </cell>
          <cell r="C59">
            <v>161</v>
          </cell>
          <cell r="D59">
            <v>161</v>
          </cell>
        </row>
        <row r="60">
          <cell r="B60">
            <v>151</v>
          </cell>
          <cell r="C60">
            <v>151</v>
          </cell>
          <cell r="D60">
            <v>151</v>
          </cell>
        </row>
        <row r="61">
          <cell r="B61">
            <v>146</v>
          </cell>
          <cell r="C61">
            <v>146</v>
          </cell>
          <cell r="D61">
            <v>146</v>
          </cell>
        </row>
        <row r="62">
          <cell r="B62">
            <v>167</v>
          </cell>
          <cell r="C62">
            <v>167</v>
          </cell>
          <cell r="D62">
            <v>167</v>
          </cell>
        </row>
        <row r="63">
          <cell r="B63">
            <v>155</v>
          </cell>
          <cell r="C63">
            <v>155</v>
          </cell>
          <cell r="D63">
            <v>155</v>
          </cell>
        </row>
        <row r="64">
          <cell r="B64">
            <v>165</v>
          </cell>
          <cell r="C64">
            <v>165</v>
          </cell>
          <cell r="D64">
            <v>165</v>
          </cell>
        </row>
        <row r="65">
          <cell r="B65">
            <v>197</v>
          </cell>
          <cell r="C65">
            <v>197</v>
          </cell>
          <cell r="D65">
            <v>197</v>
          </cell>
        </row>
        <row r="66">
          <cell r="B66">
            <v>225</v>
          </cell>
          <cell r="C66">
            <v>225</v>
          </cell>
          <cell r="D66">
            <v>225</v>
          </cell>
        </row>
        <row r="67">
          <cell r="B67">
            <v>209</v>
          </cell>
          <cell r="C67">
            <v>209</v>
          </cell>
          <cell r="D67">
            <v>209</v>
          </cell>
        </row>
        <row r="68">
          <cell r="B68">
            <v>205</v>
          </cell>
          <cell r="C68">
            <v>205</v>
          </cell>
          <cell r="D68">
            <v>205</v>
          </cell>
        </row>
        <row r="69">
          <cell r="B69">
            <v>188</v>
          </cell>
          <cell r="C69">
            <v>188</v>
          </cell>
          <cell r="D69">
            <v>188</v>
          </cell>
        </row>
        <row r="70">
          <cell r="B70">
            <v>205</v>
          </cell>
          <cell r="C70">
            <v>205</v>
          </cell>
          <cell r="D70">
            <v>205</v>
          </cell>
        </row>
        <row r="71">
          <cell r="B71">
            <v>209</v>
          </cell>
          <cell r="C71">
            <v>209</v>
          </cell>
          <cell r="D71">
            <v>209</v>
          </cell>
        </row>
        <row r="72">
          <cell r="B72">
            <v>259</v>
          </cell>
          <cell r="C72">
            <v>259</v>
          </cell>
          <cell r="D72">
            <v>259</v>
          </cell>
        </row>
        <row r="73">
          <cell r="B73">
            <v>274</v>
          </cell>
          <cell r="C73">
            <v>274</v>
          </cell>
          <cell r="D73">
            <v>274</v>
          </cell>
        </row>
        <row r="74">
          <cell r="B74">
            <v>244</v>
          </cell>
          <cell r="C74">
            <v>244</v>
          </cell>
          <cell r="D74">
            <v>244</v>
          </cell>
        </row>
        <row r="75">
          <cell r="B75">
            <v>234</v>
          </cell>
          <cell r="C75">
            <v>234</v>
          </cell>
          <cell r="D75">
            <v>234</v>
          </cell>
        </row>
        <row r="76">
          <cell r="B76">
            <v>198</v>
          </cell>
          <cell r="C76">
            <v>198</v>
          </cell>
          <cell r="D76">
            <v>198</v>
          </cell>
        </row>
        <row r="77">
          <cell r="B77">
            <v>208</v>
          </cell>
          <cell r="C77">
            <v>208</v>
          </cell>
          <cell r="D77">
            <v>208</v>
          </cell>
        </row>
        <row r="78">
          <cell r="B78">
            <v>217</v>
          </cell>
          <cell r="C78">
            <v>217</v>
          </cell>
          <cell r="D78">
            <v>217</v>
          </cell>
        </row>
        <row r="79">
          <cell r="B79">
            <v>205</v>
          </cell>
          <cell r="C79">
            <v>205</v>
          </cell>
          <cell r="D79">
            <v>205</v>
          </cell>
        </row>
        <row r="80">
          <cell r="B80">
            <v>160</v>
          </cell>
          <cell r="C80">
            <v>160</v>
          </cell>
          <cell r="D80">
            <v>160</v>
          </cell>
        </row>
        <row r="81">
          <cell r="B81">
            <v>170</v>
          </cell>
          <cell r="C81">
            <v>170</v>
          </cell>
          <cell r="D81">
            <v>170</v>
          </cell>
        </row>
        <row r="82">
          <cell r="B82">
            <v>153</v>
          </cell>
          <cell r="C82">
            <v>153</v>
          </cell>
          <cell r="D82">
            <v>153</v>
          </cell>
        </row>
        <row r="83">
          <cell r="B83">
            <v>150</v>
          </cell>
          <cell r="C83">
            <v>150</v>
          </cell>
          <cell r="D83">
            <v>150</v>
          </cell>
        </row>
        <row r="84">
          <cell r="B84">
            <v>127</v>
          </cell>
          <cell r="C84">
            <v>127</v>
          </cell>
          <cell r="D84">
            <v>127</v>
          </cell>
        </row>
        <row r="85">
          <cell r="B85">
            <v>115</v>
          </cell>
          <cell r="C85">
            <v>115</v>
          </cell>
          <cell r="D85">
            <v>115</v>
          </cell>
        </row>
        <row r="86">
          <cell r="B86">
            <v>107</v>
          </cell>
          <cell r="C86">
            <v>107</v>
          </cell>
          <cell r="D86">
            <v>107</v>
          </cell>
        </row>
        <row r="87">
          <cell r="B87">
            <v>100</v>
          </cell>
          <cell r="C87">
            <v>100</v>
          </cell>
          <cell r="D87">
            <v>100</v>
          </cell>
        </row>
        <row r="88">
          <cell r="B88">
            <v>111</v>
          </cell>
          <cell r="C88">
            <v>111</v>
          </cell>
          <cell r="D88">
            <v>111</v>
          </cell>
        </row>
        <row r="89">
          <cell r="B89">
            <v>86</v>
          </cell>
          <cell r="C89">
            <v>86</v>
          </cell>
          <cell r="D89">
            <v>86</v>
          </cell>
        </row>
        <row r="90">
          <cell r="B90">
            <v>75</v>
          </cell>
          <cell r="C90">
            <v>75</v>
          </cell>
          <cell r="D90">
            <v>75</v>
          </cell>
        </row>
        <row r="91">
          <cell r="B91">
            <v>71</v>
          </cell>
          <cell r="C91">
            <v>71</v>
          </cell>
          <cell r="D91">
            <v>71</v>
          </cell>
        </row>
        <row r="92">
          <cell r="B92">
            <v>74</v>
          </cell>
          <cell r="C92">
            <v>74</v>
          </cell>
          <cell r="D92">
            <v>74</v>
          </cell>
        </row>
        <row r="93">
          <cell r="B93">
            <v>63</v>
          </cell>
          <cell r="C93">
            <v>63</v>
          </cell>
          <cell r="D93">
            <v>63</v>
          </cell>
        </row>
        <row r="94">
          <cell r="B94">
            <v>54</v>
          </cell>
          <cell r="C94">
            <v>54</v>
          </cell>
          <cell r="D94">
            <v>54</v>
          </cell>
        </row>
        <row r="95">
          <cell r="B95">
            <v>46</v>
          </cell>
          <cell r="C95">
            <v>46</v>
          </cell>
          <cell r="D95">
            <v>46</v>
          </cell>
        </row>
        <row r="96">
          <cell r="B96">
            <v>46</v>
          </cell>
          <cell r="C96">
            <v>46</v>
          </cell>
          <cell r="D96">
            <v>46</v>
          </cell>
        </row>
        <row r="97">
          <cell r="B97">
            <v>37</v>
          </cell>
          <cell r="C97">
            <v>37</v>
          </cell>
          <cell r="D97">
            <v>37</v>
          </cell>
        </row>
        <row r="98">
          <cell r="B98">
            <v>26</v>
          </cell>
          <cell r="C98">
            <v>26</v>
          </cell>
          <cell r="D98">
            <v>26</v>
          </cell>
        </row>
        <row r="99">
          <cell r="B99">
            <v>27</v>
          </cell>
          <cell r="C99">
            <v>27</v>
          </cell>
          <cell r="D99">
            <v>27</v>
          </cell>
        </row>
        <row r="100">
          <cell r="C100">
            <v>10921</v>
          </cell>
          <cell r="D100">
            <v>10921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21</v>
          </cell>
        </row>
        <row r="5">
          <cell r="B5">
            <v>32</v>
          </cell>
        </row>
        <row r="6">
          <cell r="B6">
            <v>24</v>
          </cell>
        </row>
        <row r="7">
          <cell r="B7">
            <v>20</v>
          </cell>
        </row>
        <row r="8">
          <cell r="B8">
            <v>21</v>
          </cell>
        </row>
        <row r="9">
          <cell r="B9">
            <v>14</v>
          </cell>
        </row>
        <row r="10">
          <cell r="B10">
            <v>21</v>
          </cell>
        </row>
        <row r="11">
          <cell r="B11">
            <v>8</v>
          </cell>
        </row>
        <row r="12">
          <cell r="B12">
            <v>12</v>
          </cell>
        </row>
        <row r="13">
          <cell r="B13">
            <v>6</v>
          </cell>
        </row>
        <row r="14">
          <cell r="B14">
            <v>11</v>
          </cell>
        </row>
        <row r="15">
          <cell r="B15">
            <v>5</v>
          </cell>
        </row>
        <row r="16">
          <cell r="B16">
            <v>15</v>
          </cell>
        </row>
        <row r="17">
          <cell r="B17">
            <v>8</v>
          </cell>
        </row>
        <row r="18">
          <cell r="B18">
            <v>10</v>
          </cell>
        </row>
        <row r="19">
          <cell r="B19">
            <v>14</v>
          </cell>
        </row>
        <row r="20">
          <cell r="B20">
            <v>18</v>
          </cell>
        </row>
        <row r="21">
          <cell r="B21">
            <v>13</v>
          </cell>
        </row>
        <row r="22">
          <cell r="B22">
            <v>19</v>
          </cell>
        </row>
        <row r="23">
          <cell r="B23">
            <v>26</v>
          </cell>
        </row>
        <row r="24">
          <cell r="B24">
            <v>30</v>
          </cell>
        </row>
        <row r="25">
          <cell r="B25">
            <v>39</v>
          </cell>
        </row>
        <row r="26">
          <cell r="B26">
            <v>57</v>
          </cell>
        </row>
        <row r="27">
          <cell r="B27">
            <v>71</v>
          </cell>
        </row>
        <row r="28">
          <cell r="B28">
            <v>91</v>
          </cell>
        </row>
        <row r="29">
          <cell r="B29">
            <v>94</v>
          </cell>
        </row>
        <row r="30">
          <cell r="B30">
            <v>127</v>
          </cell>
        </row>
        <row r="31">
          <cell r="B31">
            <v>146</v>
          </cell>
        </row>
        <row r="32">
          <cell r="B32">
            <v>153</v>
          </cell>
        </row>
        <row r="33">
          <cell r="B33">
            <v>211</v>
          </cell>
        </row>
        <row r="34">
          <cell r="B34">
            <v>187</v>
          </cell>
        </row>
        <row r="35">
          <cell r="B35">
            <v>175</v>
          </cell>
        </row>
        <row r="36">
          <cell r="B36">
            <v>144</v>
          </cell>
        </row>
        <row r="37">
          <cell r="B37">
            <v>119</v>
          </cell>
        </row>
        <row r="38">
          <cell r="B38">
            <v>116</v>
          </cell>
        </row>
        <row r="39">
          <cell r="B39">
            <v>139</v>
          </cell>
        </row>
        <row r="40">
          <cell r="B40">
            <v>110</v>
          </cell>
        </row>
        <row r="41">
          <cell r="B41">
            <v>130</v>
          </cell>
        </row>
        <row r="42">
          <cell r="B42">
            <v>121</v>
          </cell>
        </row>
        <row r="43">
          <cell r="B43">
            <v>121</v>
          </cell>
        </row>
        <row r="44">
          <cell r="B44">
            <v>112</v>
          </cell>
        </row>
        <row r="45">
          <cell r="B45">
            <v>116</v>
          </cell>
        </row>
        <row r="46">
          <cell r="B46">
            <v>126</v>
          </cell>
        </row>
        <row r="47">
          <cell r="B47">
            <v>123</v>
          </cell>
        </row>
        <row r="48">
          <cell r="B48">
            <v>152</v>
          </cell>
        </row>
        <row r="49">
          <cell r="B49">
            <v>131</v>
          </cell>
        </row>
        <row r="50">
          <cell r="B50">
            <v>136</v>
          </cell>
        </row>
        <row r="51">
          <cell r="B51">
            <v>137</v>
          </cell>
        </row>
        <row r="52">
          <cell r="B52">
            <v>140</v>
          </cell>
        </row>
        <row r="53">
          <cell r="B53">
            <v>132</v>
          </cell>
        </row>
        <row r="54">
          <cell r="B54">
            <v>121</v>
          </cell>
        </row>
        <row r="55">
          <cell r="B55">
            <v>150</v>
          </cell>
        </row>
        <row r="56">
          <cell r="B56">
            <v>156</v>
          </cell>
        </row>
        <row r="57">
          <cell r="B57">
            <v>162</v>
          </cell>
        </row>
        <row r="58">
          <cell r="B58">
            <v>192</v>
          </cell>
        </row>
        <row r="59">
          <cell r="B59">
            <v>181</v>
          </cell>
        </row>
        <row r="60">
          <cell r="B60">
            <v>152</v>
          </cell>
        </row>
        <row r="61">
          <cell r="B61">
            <v>188</v>
          </cell>
        </row>
        <row r="62">
          <cell r="B62">
            <v>182</v>
          </cell>
        </row>
        <row r="63">
          <cell r="B63">
            <v>145</v>
          </cell>
        </row>
        <row r="64">
          <cell r="B64">
            <v>184</v>
          </cell>
        </row>
        <row r="65">
          <cell r="B65">
            <v>179</v>
          </cell>
        </row>
        <row r="66">
          <cell r="B66">
            <v>193</v>
          </cell>
        </row>
        <row r="67">
          <cell r="B67">
            <v>164</v>
          </cell>
        </row>
        <row r="68">
          <cell r="B68">
            <v>176</v>
          </cell>
        </row>
        <row r="69">
          <cell r="B69">
            <v>205</v>
          </cell>
        </row>
        <row r="70">
          <cell r="B70">
            <v>171</v>
          </cell>
        </row>
        <row r="71">
          <cell r="B71">
            <v>179</v>
          </cell>
        </row>
        <row r="72">
          <cell r="B72">
            <v>179</v>
          </cell>
        </row>
        <row r="73">
          <cell r="B73">
            <v>212</v>
          </cell>
        </row>
        <row r="74">
          <cell r="B74">
            <v>179</v>
          </cell>
        </row>
        <row r="75">
          <cell r="B75">
            <v>205</v>
          </cell>
        </row>
        <row r="76">
          <cell r="B76">
            <v>137</v>
          </cell>
        </row>
        <row r="77">
          <cell r="B77">
            <v>122</v>
          </cell>
        </row>
        <row r="78">
          <cell r="B78">
            <v>114</v>
          </cell>
        </row>
        <row r="79">
          <cell r="B79">
            <v>134</v>
          </cell>
        </row>
        <row r="80">
          <cell r="B80">
            <v>151</v>
          </cell>
        </row>
        <row r="81">
          <cell r="B81">
            <v>137</v>
          </cell>
        </row>
        <row r="82">
          <cell r="B82">
            <v>130</v>
          </cell>
        </row>
        <row r="83">
          <cell r="B83">
            <v>135</v>
          </cell>
        </row>
        <row r="84">
          <cell r="B84">
            <v>106</v>
          </cell>
        </row>
        <row r="85">
          <cell r="B85">
            <v>122</v>
          </cell>
        </row>
        <row r="86">
          <cell r="B86">
            <v>136</v>
          </cell>
        </row>
        <row r="87">
          <cell r="B87">
            <v>107</v>
          </cell>
        </row>
        <row r="88">
          <cell r="B88">
            <v>119</v>
          </cell>
        </row>
        <row r="89">
          <cell r="B89">
            <v>88</v>
          </cell>
        </row>
        <row r="90">
          <cell r="B90">
            <v>110</v>
          </cell>
        </row>
        <row r="91">
          <cell r="B91">
            <v>65</v>
          </cell>
        </row>
        <row r="92">
          <cell r="B92">
            <v>77</v>
          </cell>
        </row>
        <row r="93">
          <cell r="B93">
            <v>74</v>
          </cell>
        </row>
        <row r="94">
          <cell r="B94">
            <v>52</v>
          </cell>
        </row>
        <row r="95">
          <cell r="B95">
            <v>45</v>
          </cell>
        </row>
        <row r="96">
          <cell r="B96">
            <v>36</v>
          </cell>
        </row>
        <row r="97">
          <cell r="B97">
            <v>41</v>
          </cell>
        </row>
        <row r="98">
          <cell r="B98">
            <v>40</v>
          </cell>
        </row>
        <row r="99">
          <cell r="B99">
            <v>23</v>
          </cell>
        </row>
      </sheetData>
      <sheetData sheetId="2"/>
      <sheetData sheetId="3">
        <row r="4">
          <cell r="B4">
            <v>21</v>
          </cell>
          <cell r="C4">
            <v>21</v>
          </cell>
          <cell r="D4">
            <v>21</v>
          </cell>
        </row>
        <row r="5">
          <cell r="B5">
            <v>32</v>
          </cell>
          <cell r="C5">
            <v>32</v>
          </cell>
          <cell r="D5">
            <v>32</v>
          </cell>
        </row>
        <row r="6">
          <cell r="B6">
            <v>24</v>
          </cell>
          <cell r="C6">
            <v>24</v>
          </cell>
          <cell r="D6">
            <v>24</v>
          </cell>
        </row>
        <row r="7">
          <cell r="B7">
            <v>20</v>
          </cell>
          <cell r="C7">
            <v>20</v>
          </cell>
          <cell r="D7">
            <v>20</v>
          </cell>
        </row>
        <row r="8">
          <cell r="B8">
            <v>21</v>
          </cell>
          <cell r="C8">
            <v>21</v>
          </cell>
          <cell r="D8">
            <v>21</v>
          </cell>
        </row>
        <row r="9">
          <cell r="B9">
            <v>14</v>
          </cell>
          <cell r="C9">
            <v>14</v>
          </cell>
          <cell r="D9">
            <v>14</v>
          </cell>
        </row>
        <row r="10">
          <cell r="B10">
            <v>21</v>
          </cell>
          <cell r="C10">
            <v>21</v>
          </cell>
          <cell r="D10">
            <v>21</v>
          </cell>
        </row>
        <row r="11">
          <cell r="B11">
            <v>8</v>
          </cell>
          <cell r="C11">
            <v>8</v>
          </cell>
          <cell r="D11">
            <v>8</v>
          </cell>
        </row>
        <row r="12">
          <cell r="B12">
            <v>12</v>
          </cell>
          <cell r="C12">
            <v>12</v>
          </cell>
          <cell r="D12">
            <v>12</v>
          </cell>
        </row>
        <row r="13">
          <cell r="B13">
            <v>6</v>
          </cell>
          <cell r="C13">
            <v>6</v>
          </cell>
          <cell r="D13">
            <v>6</v>
          </cell>
        </row>
        <row r="14">
          <cell r="B14">
            <v>11</v>
          </cell>
          <cell r="C14">
            <v>11</v>
          </cell>
          <cell r="D14">
            <v>11</v>
          </cell>
        </row>
        <row r="15">
          <cell r="B15">
            <v>5</v>
          </cell>
          <cell r="C15">
            <v>5</v>
          </cell>
          <cell r="D15">
            <v>5</v>
          </cell>
        </row>
        <row r="16">
          <cell r="B16">
            <v>15</v>
          </cell>
          <cell r="C16">
            <v>15</v>
          </cell>
          <cell r="D16">
            <v>15</v>
          </cell>
        </row>
        <row r="17">
          <cell r="B17">
            <v>8</v>
          </cell>
          <cell r="C17">
            <v>8</v>
          </cell>
          <cell r="D17">
            <v>8</v>
          </cell>
        </row>
        <row r="18">
          <cell r="B18">
            <v>10</v>
          </cell>
          <cell r="C18">
            <v>10</v>
          </cell>
          <cell r="D18">
            <v>10</v>
          </cell>
        </row>
        <row r="19">
          <cell r="B19">
            <v>14</v>
          </cell>
          <cell r="C19">
            <v>14</v>
          </cell>
          <cell r="D19">
            <v>14</v>
          </cell>
        </row>
        <row r="20">
          <cell r="B20">
            <v>18</v>
          </cell>
          <cell r="C20">
            <v>18</v>
          </cell>
          <cell r="D20">
            <v>18</v>
          </cell>
        </row>
        <row r="21">
          <cell r="B21">
            <v>13</v>
          </cell>
          <cell r="C21">
            <v>13</v>
          </cell>
          <cell r="D21">
            <v>13</v>
          </cell>
        </row>
        <row r="22">
          <cell r="B22">
            <v>19</v>
          </cell>
          <cell r="C22">
            <v>19</v>
          </cell>
          <cell r="D22">
            <v>19</v>
          </cell>
        </row>
        <row r="23">
          <cell r="B23">
            <v>26</v>
          </cell>
          <cell r="C23">
            <v>26</v>
          </cell>
          <cell r="D23">
            <v>26</v>
          </cell>
        </row>
        <row r="24">
          <cell r="B24">
            <v>30</v>
          </cell>
          <cell r="C24">
            <v>30</v>
          </cell>
          <cell r="D24">
            <v>30</v>
          </cell>
        </row>
        <row r="25">
          <cell r="B25">
            <v>39</v>
          </cell>
          <cell r="C25">
            <v>39</v>
          </cell>
          <cell r="D25">
            <v>39</v>
          </cell>
        </row>
        <row r="26">
          <cell r="B26">
            <v>57</v>
          </cell>
          <cell r="C26">
            <v>57</v>
          </cell>
          <cell r="D26">
            <v>57</v>
          </cell>
        </row>
        <row r="27">
          <cell r="B27">
            <v>71</v>
          </cell>
          <cell r="C27">
            <v>71</v>
          </cell>
          <cell r="D27">
            <v>71</v>
          </cell>
        </row>
        <row r="28">
          <cell r="B28">
            <v>91</v>
          </cell>
          <cell r="C28">
            <v>91</v>
          </cell>
          <cell r="D28">
            <v>91</v>
          </cell>
        </row>
        <row r="29">
          <cell r="B29">
            <v>94</v>
          </cell>
          <cell r="C29">
            <v>94</v>
          </cell>
          <cell r="D29">
            <v>94</v>
          </cell>
        </row>
        <row r="30">
          <cell r="B30">
            <v>127</v>
          </cell>
          <cell r="C30">
            <v>127</v>
          </cell>
          <cell r="D30">
            <v>127</v>
          </cell>
        </row>
        <row r="31">
          <cell r="B31">
            <v>146</v>
          </cell>
          <cell r="C31">
            <v>146</v>
          </cell>
          <cell r="D31">
            <v>146</v>
          </cell>
        </row>
        <row r="32">
          <cell r="B32">
            <v>153</v>
          </cell>
          <cell r="C32">
            <v>153</v>
          </cell>
          <cell r="D32">
            <v>153</v>
          </cell>
        </row>
        <row r="33">
          <cell r="B33">
            <v>211</v>
          </cell>
          <cell r="C33">
            <v>211</v>
          </cell>
          <cell r="D33">
            <v>211</v>
          </cell>
        </row>
        <row r="34">
          <cell r="B34">
            <v>187</v>
          </cell>
          <cell r="C34">
            <v>187</v>
          </cell>
          <cell r="D34">
            <v>187</v>
          </cell>
        </row>
        <row r="35">
          <cell r="B35">
            <v>175</v>
          </cell>
          <cell r="C35">
            <v>175</v>
          </cell>
          <cell r="D35">
            <v>175</v>
          </cell>
        </row>
        <row r="36">
          <cell r="B36">
            <v>144</v>
          </cell>
          <cell r="C36">
            <v>144</v>
          </cell>
          <cell r="D36">
            <v>144</v>
          </cell>
        </row>
        <row r="37">
          <cell r="B37">
            <v>119</v>
          </cell>
          <cell r="C37">
            <v>119</v>
          </cell>
          <cell r="D37">
            <v>119</v>
          </cell>
        </row>
        <row r="38">
          <cell r="B38">
            <v>116</v>
          </cell>
          <cell r="C38">
            <v>116</v>
          </cell>
          <cell r="D38">
            <v>116</v>
          </cell>
        </row>
        <row r="39">
          <cell r="B39">
            <v>139</v>
          </cell>
          <cell r="C39">
            <v>139</v>
          </cell>
          <cell r="D39">
            <v>139</v>
          </cell>
        </row>
        <row r="40">
          <cell r="B40">
            <v>110</v>
          </cell>
          <cell r="C40">
            <v>110</v>
          </cell>
          <cell r="D40">
            <v>110</v>
          </cell>
        </row>
        <row r="41">
          <cell r="B41">
            <v>130</v>
          </cell>
          <cell r="C41">
            <v>130</v>
          </cell>
          <cell r="D41">
            <v>130</v>
          </cell>
        </row>
        <row r="42">
          <cell r="B42">
            <v>121</v>
          </cell>
          <cell r="C42">
            <v>121</v>
          </cell>
          <cell r="D42">
            <v>121</v>
          </cell>
        </row>
        <row r="43">
          <cell r="B43">
            <v>121</v>
          </cell>
          <cell r="C43">
            <v>121</v>
          </cell>
          <cell r="D43">
            <v>121</v>
          </cell>
        </row>
        <row r="44">
          <cell r="B44">
            <v>112</v>
          </cell>
          <cell r="C44">
            <v>112</v>
          </cell>
          <cell r="D44">
            <v>112</v>
          </cell>
        </row>
        <row r="45">
          <cell r="B45">
            <v>116</v>
          </cell>
          <cell r="C45">
            <v>116</v>
          </cell>
          <cell r="D45">
            <v>116</v>
          </cell>
        </row>
        <row r="46">
          <cell r="B46">
            <v>126</v>
          </cell>
          <cell r="C46">
            <v>126</v>
          </cell>
          <cell r="D46">
            <v>126</v>
          </cell>
        </row>
        <row r="47">
          <cell r="B47">
            <v>123</v>
          </cell>
          <cell r="C47">
            <v>123</v>
          </cell>
          <cell r="D47">
            <v>123</v>
          </cell>
        </row>
        <row r="48">
          <cell r="B48">
            <v>152</v>
          </cell>
          <cell r="C48">
            <v>152</v>
          </cell>
          <cell r="D48">
            <v>152</v>
          </cell>
        </row>
        <row r="49">
          <cell r="B49">
            <v>131</v>
          </cell>
          <cell r="C49">
            <v>131</v>
          </cell>
          <cell r="D49">
            <v>131</v>
          </cell>
        </row>
        <row r="50">
          <cell r="B50">
            <v>136</v>
          </cell>
          <cell r="C50">
            <v>136</v>
          </cell>
          <cell r="D50">
            <v>136</v>
          </cell>
        </row>
        <row r="51">
          <cell r="B51">
            <v>137</v>
          </cell>
          <cell r="C51">
            <v>137</v>
          </cell>
          <cell r="D51">
            <v>137</v>
          </cell>
        </row>
        <row r="52">
          <cell r="B52">
            <v>140</v>
          </cell>
          <cell r="C52">
            <v>140</v>
          </cell>
          <cell r="D52">
            <v>140</v>
          </cell>
        </row>
        <row r="53">
          <cell r="B53">
            <v>132</v>
          </cell>
          <cell r="C53">
            <v>132</v>
          </cell>
          <cell r="D53">
            <v>132</v>
          </cell>
        </row>
        <row r="54">
          <cell r="B54">
            <v>121</v>
          </cell>
          <cell r="C54">
            <v>121</v>
          </cell>
          <cell r="D54">
            <v>121</v>
          </cell>
        </row>
        <row r="55">
          <cell r="B55">
            <v>150</v>
          </cell>
          <cell r="C55">
            <v>150</v>
          </cell>
          <cell r="D55">
            <v>150</v>
          </cell>
        </row>
        <row r="56">
          <cell r="B56">
            <v>156</v>
          </cell>
          <cell r="C56">
            <v>156</v>
          </cell>
          <cell r="D56">
            <v>156</v>
          </cell>
        </row>
        <row r="57">
          <cell r="B57">
            <v>162</v>
          </cell>
          <cell r="C57">
            <v>162</v>
          </cell>
          <cell r="D57">
            <v>162</v>
          </cell>
        </row>
        <row r="58">
          <cell r="B58">
            <v>192</v>
          </cell>
          <cell r="C58">
            <v>192</v>
          </cell>
          <cell r="D58">
            <v>192</v>
          </cell>
        </row>
        <row r="59">
          <cell r="B59">
            <v>181</v>
          </cell>
          <cell r="C59">
            <v>181</v>
          </cell>
          <cell r="D59">
            <v>181</v>
          </cell>
        </row>
        <row r="60">
          <cell r="B60">
            <v>152</v>
          </cell>
          <cell r="C60">
            <v>152</v>
          </cell>
          <cell r="D60">
            <v>152</v>
          </cell>
        </row>
        <row r="61">
          <cell r="B61">
            <v>188</v>
          </cell>
          <cell r="C61">
            <v>188</v>
          </cell>
          <cell r="D61">
            <v>188</v>
          </cell>
        </row>
        <row r="62">
          <cell r="B62">
            <v>182</v>
          </cell>
          <cell r="C62">
            <v>182</v>
          </cell>
          <cell r="D62">
            <v>182</v>
          </cell>
        </row>
        <row r="63">
          <cell r="B63">
            <v>145</v>
          </cell>
          <cell r="C63">
            <v>145</v>
          </cell>
          <cell r="D63">
            <v>145</v>
          </cell>
        </row>
        <row r="64">
          <cell r="B64">
            <v>184</v>
          </cell>
          <cell r="C64">
            <v>184</v>
          </cell>
          <cell r="D64">
            <v>184</v>
          </cell>
        </row>
        <row r="65">
          <cell r="B65">
            <v>179</v>
          </cell>
          <cell r="C65">
            <v>179</v>
          </cell>
          <cell r="D65">
            <v>179</v>
          </cell>
        </row>
        <row r="66">
          <cell r="B66">
            <v>193</v>
          </cell>
          <cell r="C66">
            <v>193</v>
          </cell>
          <cell r="D66">
            <v>193</v>
          </cell>
        </row>
        <row r="67">
          <cell r="B67">
            <v>164</v>
          </cell>
          <cell r="C67">
            <v>164</v>
          </cell>
          <cell r="D67">
            <v>164</v>
          </cell>
        </row>
        <row r="68">
          <cell r="B68">
            <v>176</v>
          </cell>
          <cell r="C68">
            <v>176</v>
          </cell>
          <cell r="D68">
            <v>176</v>
          </cell>
        </row>
        <row r="69">
          <cell r="B69">
            <v>205</v>
          </cell>
          <cell r="C69">
            <v>205</v>
          </cell>
          <cell r="D69">
            <v>205</v>
          </cell>
        </row>
        <row r="70">
          <cell r="B70">
            <v>171</v>
          </cell>
          <cell r="C70">
            <v>171</v>
          </cell>
          <cell r="D70">
            <v>171</v>
          </cell>
        </row>
        <row r="71">
          <cell r="B71">
            <v>179</v>
          </cell>
          <cell r="C71">
            <v>179</v>
          </cell>
          <cell r="D71">
            <v>179</v>
          </cell>
        </row>
        <row r="72">
          <cell r="B72">
            <v>179</v>
          </cell>
          <cell r="C72">
            <v>179</v>
          </cell>
          <cell r="D72">
            <v>179</v>
          </cell>
        </row>
        <row r="73">
          <cell r="B73">
            <v>212</v>
          </cell>
          <cell r="C73">
            <v>212</v>
          </cell>
          <cell r="D73">
            <v>212</v>
          </cell>
        </row>
        <row r="74">
          <cell r="B74">
            <v>179</v>
          </cell>
          <cell r="C74">
            <v>179</v>
          </cell>
          <cell r="D74">
            <v>179</v>
          </cell>
        </row>
        <row r="75">
          <cell r="B75">
            <v>205</v>
          </cell>
          <cell r="C75">
            <v>205</v>
          </cell>
          <cell r="D75">
            <v>205</v>
          </cell>
        </row>
        <row r="76">
          <cell r="B76">
            <v>137</v>
          </cell>
          <cell r="C76">
            <v>137</v>
          </cell>
          <cell r="D76">
            <v>137</v>
          </cell>
        </row>
        <row r="77">
          <cell r="B77">
            <v>122</v>
          </cell>
          <cell r="C77">
            <v>122</v>
          </cell>
          <cell r="D77">
            <v>122</v>
          </cell>
        </row>
        <row r="78">
          <cell r="B78">
            <v>114</v>
          </cell>
          <cell r="C78">
            <v>114</v>
          </cell>
          <cell r="D78">
            <v>114</v>
          </cell>
        </row>
        <row r="79">
          <cell r="B79">
            <v>134</v>
          </cell>
          <cell r="C79">
            <v>134</v>
          </cell>
          <cell r="D79">
            <v>134</v>
          </cell>
        </row>
        <row r="80">
          <cell r="B80">
            <v>151</v>
          </cell>
          <cell r="C80">
            <v>151</v>
          </cell>
          <cell r="D80">
            <v>151</v>
          </cell>
        </row>
        <row r="81">
          <cell r="B81">
            <v>137</v>
          </cell>
          <cell r="C81">
            <v>137</v>
          </cell>
          <cell r="D81">
            <v>137</v>
          </cell>
        </row>
        <row r="82">
          <cell r="B82">
            <v>130</v>
          </cell>
          <cell r="C82">
            <v>130</v>
          </cell>
          <cell r="D82">
            <v>130</v>
          </cell>
        </row>
        <row r="83">
          <cell r="B83">
            <v>135</v>
          </cell>
          <cell r="C83">
            <v>135</v>
          </cell>
          <cell r="D83">
            <v>135</v>
          </cell>
        </row>
        <row r="84">
          <cell r="B84">
            <v>106</v>
          </cell>
          <cell r="C84">
            <v>106</v>
          </cell>
          <cell r="D84">
            <v>106</v>
          </cell>
        </row>
        <row r="85">
          <cell r="B85">
            <v>122</v>
          </cell>
          <cell r="C85">
            <v>122</v>
          </cell>
          <cell r="D85">
            <v>122</v>
          </cell>
        </row>
        <row r="86">
          <cell r="B86">
            <v>136</v>
          </cell>
          <cell r="C86">
            <v>136</v>
          </cell>
          <cell r="D86">
            <v>136</v>
          </cell>
        </row>
        <row r="87">
          <cell r="B87">
            <v>107</v>
          </cell>
          <cell r="C87">
            <v>107</v>
          </cell>
          <cell r="D87">
            <v>107</v>
          </cell>
        </row>
        <row r="88">
          <cell r="B88">
            <v>119</v>
          </cell>
          <cell r="C88">
            <v>119</v>
          </cell>
          <cell r="D88">
            <v>119</v>
          </cell>
        </row>
        <row r="89">
          <cell r="B89">
            <v>88</v>
          </cell>
          <cell r="C89">
            <v>88</v>
          </cell>
          <cell r="D89">
            <v>88</v>
          </cell>
        </row>
        <row r="90">
          <cell r="B90">
            <v>110</v>
          </cell>
          <cell r="C90">
            <v>110</v>
          </cell>
          <cell r="D90">
            <v>110</v>
          </cell>
        </row>
        <row r="91">
          <cell r="B91">
            <v>65</v>
          </cell>
          <cell r="C91">
            <v>65</v>
          </cell>
          <cell r="D91">
            <v>65</v>
          </cell>
        </row>
        <row r="92">
          <cell r="B92">
            <v>77</v>
          </cell>
          <cell r="C92">
            <v>77</v>
          </cell>
          <cell r="D92">
            <v>77</v>
          </cell>
        </row>
        <row r="93">
          <cell r="B93">
            <v>74</v>
          </cell>
          <cell r="C93">
            <v>74</v>
          </cell>
          <cell r="D93">
            <v>74</v>
          </cell>
        </row>
        <row r="94">
          <cell r="B94">
            <v>52</v>
          </cell>
          <cell r="C94">
            <v>52</v>
          </cell>
          <cell r="D94">
            <v>52</v>
          </cell>
        </row>
        <row r="95">
          <cell r="B95">
            <v>45</v>
          </cell>
          <cell r="C95">
            <v>45</v>
          </cell>
          <cell r="D95">
            <v>45</v>
          </cell>
        </row>
        <row r="96">
          <cell r="B96">
            <v>36</v>
          </cell>
          <cell r="C96">
            <v>36</v>
          </cell>
          <cell r="D96">
            <v>36</v>
          </cell>
        </row>
        <row r="97">
          <cell r="B97">
            <v>41</v>
          </cell>
          <cell r="C97">
            <v>41</v>
          </cell>
          <cell r="D97">
            <v>41</v>
          </cell>
        </row>
        <row r="98">
          <cell r="B98">
            <v>40</v>
          </cell>
          <cell r="C98">
            <v>40</v>
          </cell>
          <cell r="D98">
            <v>40</v>
          </cell>
        </row>
        <row r="99">
          <cell r="B99">
            <v>23</v>
          </cell>
          <cell r="C99">
            <v>23</v>
          </cell>
          <cell r="D99">
            <v>23</v>
          </cell>
        </row>
        <row r="100">
          <cell r="C100">
            <v>10160</v>
          </cell>
          <cell r="D100">
            <v>10160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Vehicles"/>
      <sheetName val="Vehicles on Crosswalk"/>
      <sheetName val="Total Volume Class Breakdown"/>
      <sheetName val="AM Peak Class Breakdown"/>
      <sheetName val="Midday Peak Class Breakdown"/>
      <sheetName val="PM Peak Class Breakdown"/>
    </sheetNames>
    <sheetDataSet>
      <sheetData sheetId="0"/>
      <sheetData sheetId="1">
        <row r="4">
          <cell r="B4">
            <v>21</v>
          </cell>
        </row>
        <row r="5">
          <cell r="B5">
            <v>19</v>
          </cell>
        </row>
        <row r="6">
          <cell r="B6">
            <v>16</v>
          </cell>
        </row>
        <row r="7">
          <cell r="B7">
            <v>14</v>
          </cell>
        </row>
        <row r="8">
          <cell r="B8">
            <v>8</v>
          </cell>
        </row>
        <row r="9">
          <cell r="B9">
            <v>8</v>
          </cell>
        </row>
        <row r="10">
          <cell r="B10">
            <v>10</v>
          </cell>
        </row>
        <row r="11">
          <cell r="B11">
            <v>5</v>
          </cell>
        </row>
        <row r="12">
          <cell r="B12">
            <v>10</v>
          </cell>
        </row>
        <row r="13">
          <cell r="B13">
            <v>6</v>
          </cell>
        </row>
        <row r="14">
          <cell r="B14">
            <v>6</v>
          </cell>
        </row>
        <row r="15">
          <cell r="B15">
            <v>2</v>
          </cell>
        </row>
        <row r="16">
          <cell r="B16">
            <v>4</v>
          </cell>
        </row>
        <row r="17">
          <cell r="B17">
            <v>8</v>
          </cell>
        </row>
        <row r="18">
          <cell r="B18">
            <v>3</v>
          </cell>
        </row>
        <row r="19">
          <cell r="B19">
            <v>15</v>
          </cell>
        </row>
        <row r="20">
          <cell r="B20">
            <v>16</v>
          </cell>
        </row>
        <row r="21">
          <cell r="B21">
            <v>10</v>
          </cell>
        </row>
        <row r="22">
          <cell r="B22">
            <v>14</v>
          </cell>
        </row>
        <row r="23">
          <cell r="B23">
            <v>35</v>
          </cell>
        </row>
        <row r="24">
          <cell r="B24">
            <v>29</v>
          </cell>
        </row>
        <row r="25">
          <cell r="B25">
            <v>23</v>
          </cell>
        </row>
        <row r="26">
          <cell r="B26">
            <v>31</v>
          </cell>
        </row>
        <row r="27">
          <cell r="B27">
            <v>58</v>
          </cell>
        </row>
        <row r="28">
          <cell r="B28">
            <v>48</v>
          </cell>
        </row>
        <row r="29">
          <cell r="B29">
            <v>57</v>
          </cell>
        </row>
        <row r="30">
          <cell r="B30">
            <v>92</v>
          </cell>
        </row>
        <row r="31">
          <cell r="B31">
            <v>82</v>
          </cell>
        </row>
        <row r="32">
          <cell r="B32">
            <v>84</v>
          </cell>
        </row>
        <row r="33">
          <cell r="B33">
            <v>110</v>
          </cell>
        </row>
        <row r="34">
          <cell r="B34">
            <v>128</v>
          </cell>
        </row>
        <row r="35">
          <cell r="B35">
            <v>146</v>
          </cell>
        </row>
        <row r="36">
          <cell r="B36">
            <v>147</v>
          </cell>
        </row>
        <row r="37">
          <cell r="B37">
            <v>125</v>
          </cell>
        </row>
        <row r="38">
          <cell r="B38">
            <v>131</v>
          </cell>
        </row>
        <row r="39">
          <cell r="B39">
            <v>151</v>
          </cell>
        </row>
        <row r="40">
          <cell r="B40">
            <v>155</v>
          </cell>
        </row>
        <row r="41">
          <cell r="B41">
            <v>148</v>
          </cell>
        </row>
        <row r="42">
          <cell r="B42">
            <v>136</v>
          </cell>
        </row>
        <row r="43">
          <cell r="B43">
            <v>158</v>
          </cell>
        </row>
        <row r="44">
          <cell r="B44">
            <v>126</v>
          </cell>
        </row>
        <row r="45">
          <cell r="B45">
            <v>140</v>
          </cell>
        </row>
        <row r="46">
          <cell r="B46">
            <v>135</v>
          </cell>
        </row>
        <row r="47">
          <cell r="B47">
            <v>154</v>
          </cell>
        </row>
        <row r="48">
          <cell r="B48">
            <v>179</v>
          </cell>
        </row>
        <row r="49">
          <cell r="B49">
            <v>177</v>
          </cell>
        </row>
        <row r="50">
          <cell r="B50">
            <v>198</v>
          </cell>
        </row>
        <row r="51">
          <cell r="B51">
            <v>200</v>
          </cell>
        </row>
        <row r="52">
          <cell r="B52">
            <v>185</v>
          </cell>
        </row>
        <row r="53">
          <cell r="B53">
            <v>176</v>
          </cell>
        </row>
        <row r="54">
          <cell r="B54">
            <v>175</v>
          </cell>
        </row>
        <row r="55">
          <cell r="B55">
            <v>191</v>
          </cell>
        </row>
        <row r="56">
          <cell r="B56">
            <v>189</v>
          </cell>
        </row>
        <row r="57">
          <cell r="B57">
            <v>177</v>
          </cell>
        </row>
        <row r="58">
          <cell r="B58">
            <v>183</v>
          </cell>
        </row>
        <row r="59">
          <cell r="B59">
            <v>180</v>
          </cell>
        </row>
        <row r="60">
          <cell r="B60">
            <v>144</v>
          </cell>
        </row>
        <row r="61">
          <cell r="B61">
            <v>173</v>
          </cell>
        </row>
        <row r="62">
          <cell r="B62">
            <v>190</v>
          </cell>
        </row>
        <row r="63">
          <cell r="B63">
            <v>163</v>
          </cell>
        </row>
        <row r="64">
          <cell r="B64">
            <v>183</v>
          </cell>
        </row>
        <row r="65">
          <cell r="B65">
            <v>164</v>
          </cell>
        </row>
        <row r="66">
          <cell r="B66">
            <v>189</v>
          </cell>
        </row>
        <row r="67">
          <cell r="B67">
            <v>185</v>
          </cell>
        </row>
        <row r="68">
          <cell r="B68">
            <v>147</v>
          </cell>
        </row>
        <row r="69">
          <cell r="B69">
            <v>192</v>
          </cell>
        </row>
        <row r="70">
          <cell r="B70">
            <v>189</v>
          </cell>
        </row>
        <row r="71">
          <cell r="B71">
            <v>205</v>
          </cell>
        </row>
        <row r="72">
          <cell r="B72">
            <v>213</v>
          </cell>
        </row>
        <row r="73">
          <cell r="B73">
            <v>218</v>
          </cell>
        </row>
        <row r="74">
          <cell r="B74">
            <v>199</v>
          </cell>
        </row>
        <row r="75">
          <cell r="B75">
            <v>217</v>
          </cell>
        </row>
        <row r="76">
          <cell r="B76">
            <v>219</v>
          </cell>
        </row>
        <row r="77">
          <cell r="B77">
            <v>214</v>
          </cell>
        </row>
        <row r="78">
          <cell r="B78">
            <v>213</v>
          </cell>
        </row>
        <row r="79">
          <cell r="B79">
            <v>210</v>
          </cell>
        </row>
        <row r="80">
          <cell r="B80">
            <v>181</v>
          </cell>
        </row>
        <row r="81">
          <cell r="B81">
            <v>184</v>
          </cell>
        </row>
        <row r="82">
          <cell r="B82">
            <v>148</v>
          </cell>
        </row>
        <row r="83">
          <cell r="B83">
            <v>159</v>
          </cell>
        </row>
        <row r="84">
          <cell r="B84">
            <v>135</v>
          </cell>
        </row>
        <row r="85">
          <cell r="B85">
            <v>125</v>
          </cell>
        </row>
        <row r="86">
          <cell r="B86">
            <v>117</v>
          </cell>
        </row>
        <row r="87">
          <cell r="B87">
            <v>91</v>
          </cell>
        </row>
        <row r="88">
          <cell r="B88">
            <v>101</v>
          </cell>
        </row>
        <row r="89">
          <cell r="B89">
            <v>78</v>
          </cell>
        </row>
        <row r="90">
          <cell r="B90">
            <v>76</v>
          </cell>
        </row>
        <row r="91">
          <cell r="B91">
            <v>70</v>
          </cell>
        </row>
        <row r="92">
          <cell r="B92">
            <v>88</v>
          </cell>
        </row>
        <row r="93">
          <cell r="B93">
            <v>45</v>
          </cell>
        </row>
        <row r="94">
          <cell r="B94">
            <v>41</v>
          </cell>
        </row>
        <row r="95">
          <cell r="B95">
            <v>39</v>
          </cell>
        </row>
        <row r="96">
          <cell r="B96">
            <v>30</v>
          </cell>
        </row>
        <row r="97">
          <cell r="B97">
            <v>31</v>
          </cell>
        </row>
        <row r="98">
          <cell r="B98">
            <v>40</v>
          </cell>
        </row>
        <row r="99">
          <cell r="B99">
            <v>28</v>
          </cell>
        </row>
      </sheetData>
      <sheetData sheetId="2"/>
      <sheetData sheetId="3">
        <row r="4">
          <cell r="B4">
            <v>21</v>
          </cell>
          <cell r="C4">
            <v>21</v>
          </cell>
          <cell r="D4">
            <v>21</v>
          </cell>
        </row>
        <row r="5">
          <cell r="B5">
            <v>19</v>
          </cell>
          <cell r="C5">
            <v>19</v>
          </cell>
          <cell r="D5">
            <v>19</v>
          </cell>
        </row>
        <row r="6">
          <cell r="B6">
            <v>16</v>
          </cell>
          <cell r="C6">
            <v>16</v>
          </cell>
          <cell r="D6">
            <v>16</v>
          </cell>
        </row>
        <row r="7">
          <cell r="B7">
            <v>14</v>
          </cell>
          <cell r="C7">
            <v>14</v>
          </cell>
          <cell r="D7">
            <v>14</v>
          </cell>
        </row>
        <row r="8">
          <cell r="B8">
            <v>8</v>
          </cell>
          <cell r="C8">
            <v>8</v>
          </cell>
          <cell r="D8">
            <v>8</v>
          </cell>
        </row>
        <row r="9">
          <cell r="B9">
            <v>8</v>
          </cell>
          <cell r="C9">
            <v>8</v>
          </cell>
          <cell r="D9">
            <v>8</v>
          </cell>
        </row>
        <row r="10">
          <cell r="B10">
            <v>10</v>
          </cell>
          <cell r="C10">
            <v>10</v>
          </cell>
          <cell r="D10">
            <v>10</v>
          </cell>
        </row>
        <row r="11">
          <cell r="B11">
            <v>5</v>
          </cell>
          <cell r="C11">
            <v>5</v>
          </cell>
          <cell r="D11">
            <v>5</v>
          </cell>
        </row>
        <row r="12">
          <cell r="B12">
            <v>10</v>
          </cell>
          <cell r="C12">
            <v>10</v>
          </cell>
          <cell r="D12">
            <v>10</v>
          </cell>
        </row>
        <row r="13">
          <cell r="B13">
            <v>6</v>
          </cell>
          <cell r="C13">
            <v>6</v>
          </cell>
          <cell r="D13">
            <v>6</v>
          </cell>
        </row>
        <row r="14">
          <cell r="B14">
            <v>6</v>
          </cell>
          <cell r="C14">
            <v>6</v>
          </cell>
          <cell r="D14">
            <v>6</v>
          </cell>
        </row>
        <row r="15">
          <cell r="B15">
            <v>2</v>
          </cell>
          <cell r="C15">
            <v>2</v>
          </cell>
          <cell r="D15">
            <v>2</v>
          </cell>
        </row>
        <row r="16">
          <cell r="B16">
            <v>4</v>
          </cell>
          <cell r="C16">
            <v>4</v>
          </cell>
          <cell r="D16">
            <v>4</v>
          </cell>
        </row>
        <row r="17">
          <cell r="B17">
            <v>8</v>
          </cell>
          <cell r="C17">
            <v>8</v>
          </cell>
          <cell r="D17">
            <v>8</v>
          </cell>
        </row>
        <row r="18">
          <cell r="B18">
            <v>3</v>
          </cell>
          <cell r="C18">
            <v>3</v>
          </cell>
          <cell r="D18">
            <v>3</v>
          </cell>
        </row>
        <row r="19">
          <cell r="B19">
            <v>15</v>
          </cell>
          <cell r="C19">
            <v>15</v>
          </cell>
          <cell r="D19">
            <v>15</v>
          </cell>
        </row>
        <row r="20">
          <cell r="B20">
            <v>16</v>
          </cell>
          <cell r="C20">
            <v>16</v>
          </cell>
          <cell r="D20">
            <v>16</v>
          </cell>
        </row>
        <row r="21">
          <cell r="B21">
            <v>10</v>
          </cell>
          <cell r="C21">
            <v>10</v>
          </cell>
          <cell r="D21">
            <v>10</v>
          </cell>
        </row>
        <row r="22">
          <cell r="B22">
            <v>14</v>
          </cell>
          <cell r="C22">
            <v>14</v>
          </cell>
          <cell r="D22">
            <v>14</v>
          </cell>
        </row>
        <row r="23">
          <cell r="B23">
            <v>35</v>
          </cell>
          <cell r="C23">
            <v>35</v>
          </cell>
          <cell r="D23">
            <v>35</v>
          </cell>
        </row>
        <row r="24">
          <cell r="B24">
            <v>29</v>
          </cell>
          <cell r="C24">
            <v>29</v>
          </cell>
          <cell r="D24">
            <v>29</v>
          </cell>
        </row>
        <row r="25">
          <cell r="B25">
            <v>23</v>
          </cell>
          <cell r="C25">
            <v>23</v>
          </cell>
          <cell r="D25">
            <v>23</v>
          </cell>
        </row>
        <row r="26">
          <cell r="B26">
            <v>31</v>
          </cell>
          <cell r="C26">
            <v>31</v>
          </cell>
          <cell r="D26">
            <v>31</v>
          </cell>
        </row>
        <row r="27">
          <cell r="B27">
            <v>58</v>
          </cell>
          <cell r="C27">
            <v>58</v>
          </cell>
          <cell r="D27">
            <v>58</v>
          </cell>
        </row>
        <row r="28">
          <cell r="B28">
            <v>48</v>
          </cell>
          <cell r="C28">
            <v>48</v>
          </cell>
          <cell r="D28">
            <v>48</v>
          </cell>
        </row>
        <row r="29">
          <cell r="B29">
            <v>57</v>
          </cell>
          <cell r="C29">
            <v>57</v>
          </cell>
          <cell r="D29">
            <v>57</v>
          </cell>
        </row>
        <row r="30">
          <cell r="B30">
            <v>92</v>
          </cell>
          <cell r="C30">
            <v>92</v>
          </cell>
          <cell r="D30">
            <v>92</v>
          </cell>
        </row>
        <row r="31">
          <cell r="B31">
            <v>82</v>
          </cell>
          <cell r="C31">
            <v>82</v>
          </cell>
          <cell r="D31">
            <v>82</v>
          </cell>
        </row>
        <row r="32">
          <cell r="B32">
            <v>84</v>
          </cell>
          <cell r="C32">
            <v>84</v>
          </cell>
          <cell r="D32">
            <v>84</v>
          </cell>
        </row>
        <row r="33">
          <cell r="B33">
            <v>110</v>
          </cell>
          <cell r="C33">
            <v>110</v>
          </cell>
          <cell r="D33">
            <v>110</v>
          </cell>
        </row>
        <row r="34">
          <cell r="B34">
            <v>128</v>
          </cell>
          <cell r="C34">
            <v>128</v>
          </cell>
          <cell r="D34">
            <v>128</v>
          </cell>
        </row>
        <row r="35">
          <cell r="B35">
            <v>146</v>
          </cell>
          <cell r="C35">
            <v>146</v>
          </cell>
          <cell r="D35">
            <v>146</v>
          </cell>
        </row>
        <row r="36">
          <cell r="B36">
            <v>147</v>
          </cell>
          <cell r="C36">
            <v>147</v>
          </cell>
          <cell r="D36">
            <v>147</v>
          </cell>
        </row>
        <row r="37">
          <cell r="B37">
            <v>125</v>
          </cell>
          <cell r="C37">
            <v>125</v>
          </cell>
          <cell r="D37">
            <v>125</v>
          </cell>
        </row>
        <row r="38">
          <cell r="B38">
            <v>131</v>
          </cell>
          <cell r="C38">
            <v>131</v>
          </cell>
          <cell r="D38">
            <v>131</v>
          </cell>
        </row>
        <row r="39">
          <cell r="B39">
            <v>151</v>
          </cell>
          <cell r="C39">
            <v>151</v>
          </cell>
          <cell r="D39">
            <v>151</v>
          </cell>
        </row>
        <row r="40">
          <cell r="B40">
            <v>155</v>
          </cell>
          <cell r="C40">
            <v>155</v>
          </cell>
          <cell r="D40">
            <v>155</v>
          </cell>
        </row>
        <row r="41">
          <cell r="B41">
            <v>148</v>
          </cell>
          <cell r="C41">
            <v>148</v>
          </cell>
          <cell r="D41">
            <v>148</v>
          </cell>
        </row>
        <row r="42">
          <cell r="B42">
            <v>136</v>
          </cell>
          <cell r="C42">
            <v>136</v>
          </cell>
          <cell r="D42">
            <v>136</v>
          </cell>
        </row>
        <row r="43">
          <cell r="B43">
            <v>158</v>
          </cell>
          <cell r="C43">
            <v>158</v>
          </cell>
          <cell r="D43">
            <v>158</v>
          </cell>
        </row>
        <row r="44">
          <cell r="B44">
            <v>126</v>
          </cell>
          <cell r="C44">
            <v>126</v>
          </cell>
          <cell r="D44">
            <v>126</v>
          </cell>
        </row>
        <row r="45">
          <cell r="B45">
            <v>140</v>
          </cell>
          <cell r="C45">
            <v>140</v>
          </cell>
          <cell r="D45">
            <v>140</v>
          </cell>
        </row>
        <row r="46">
          <cell r="B46">
            <v>135</v>
          </cell>
          <cell r="C46">
            <v>135</v>
          </cell>
          <cell r="D46">
            <v>135</v>
          </cell>
        </row>
        <row r="47">
          <cell r="B47">
            <v>154</v>
          </cell>
          <cell r="C47">
            <v>154</v>
          </cell>
          <cell r="D47">
            <v>154</v>
          </cell>
        </row>
        <row r="48">
          <cell r="B48">
            <v>179</v>
          </cell>
          <cell r="C48">
            <v>179</v>
          </cell>
          <cell r="D48">
            <v>179</v>
          </cell>
        </row>
        <row r="49">
          <cell r="B49">
            <v>177</v>
          </cell>
          <cell r="C49">
            <v>177</v>
          </cell>
          <cell r="D49">
            <v>177</v>
          </cell>
        </row>
        <row r="50">
          <cell r="B50">
            <v>198</v>
          </cell>
          <cell r="C50">
            <v>198</v>
          </cell>
          <cell r="D50">
            <v>198</v>
          </cell>
        </row>
        <row r="51">
          <cell r="B51">
            <v>200</v>
          </cell>
          <cell r="C51">
            <v>200</v>
          </cell>
          <cell r="D51">
            <v>200</v>
          </cell>
        </row>
        <row r="52">
          <cell r="B52">
            <v>185</v>
          </cell>
          <cell r="C52">
            <v>185</v>
          </cell>
          <cell r="D52">
            <v>185</v>
          </cell>
        </row>
        <row r="53">
          <cell r="B53">
            <v>176</v>
          </cell>
          <cell r="C53">
            <v>176</v>
          </cell>
          <cell r="D53">
            <v>176</v>
          </cell>
        </row>
        <row r="54">
          <cell r="B54">
            <v>175</v>
          </cell>
          <cell r="C54">
            <v>175</v>
          </cell>
          <cell r="D54">
            <v>175</v>
          </cell>
        </row>
        <row r="55">
          <cell r="B55">
            <v>191</v>
          </cell>
          <cell r="C55">
            <v>191</v>
          </cell>
          <cell r="D55">
            <v>191</v>
          </cell>
        </row>
        <row r="56">
          <cell r="B56">
            <v>189</v>
          </cell>
          <cell r="C56">
            <v>189</v>
          </cell>
          <cell r="D56">
            <v>189</v>
          </cell>
        </row>
        <row r="57">
          <cell r="B57">
            <v>177</v>
          </cell>
          <cell r="C57">
            <v>177</v>
          </cell>
          <cell r="D57">
            <v>177</v>
          </cell>
        </row>
        <row r="58">
          <cell r="B58">
            <v>183</v>
          </cell>
          <cell r="C58">
            <v>183</v>
          </cell>
          <cell r="D58">
            <v>183</v>
          </cell>
        </row>
        <row r="59">
          <cell r="B59">
            <v>180</v>
          </cell>
          <cell r="C59">
            <v>180</v>
          </cell>
          <cell r="D59">
            <v>180</v>
          </cell>
        </row>
        <row r="60">
          <cell r="B60">
            <v>144</v>
          </cell>
          <cell r="C60">
            <v>144</v>
          </cell>
          <cell r="D60">
            <v>144</v>
          </cell>
        </row>
        <row r="61">
          <cell r="B61">
            <v>173</v>
          </cell>
          <cell r="C61">
            <v>173</v>
          </cell>
          <cell r="D61">
            <v>173</v>
          </cell>
        </row>
        <row r="62">
          <cell r="B62">
            <v>190</v>
          </cell>
          <cell r="C62">
            <v>190</v>
          </cell>
          <cell r="D62">
            <v>190</v>
          </cell>
        </row>
        <row r="63">
          <cell r="B63">
            <v>163</v>
          </cell>
          <cell r="C63">
            <v>163</v>
          </cell>
          <cell r="D63">
            <v>163</v>
          </cell>
        </row>
        <row r="64">
          <cell r="B64">
            <v>183</v>
          </cell>
          <cell r="C64">
            <v>183</v>
          </cell>
          <cell r="D64">
            <v>183</v>
          </cell>
        </row>
        <row r="65">
          <cell r="B65">
            <v>164</v>
          </cell>
          <cell r="C65">
            <v>164</v>
          </cell>
          <cell r="D65">
            <v>164</v>
          </cell>
        </row>
        <row r="66">
          <cell r="B66">
            <v>189</v>
          </cell>
          <cell r="C66">
            <v>189</v>
          </cell>
          <cell r="D66">
            <v>189</v>
          </cell>
        </row>
        <row r="67">
          <cell r="B67">
            <v>185</v>
          </cell>
          <cell r="C67">
            <v>185</v>
          </cell>
          <cell r="D67">
            <v>185</v>
          </cell>
        </row>
        <row r="68">
          <cell r="B68">
            <v>147</v>
          </cell>
          <cell r="C68">
            <v>147</v>
          </cell>
          <cell r="D68">
            <v>147</v>
          </cell>
        </row>
        <row r="69">
          <cell r="B69">
            <v>192</v>
          </cell>
          <cell r="C69">
            <v>192</v>
          </cell>
          <cell r="D69">
            <v>192</v>
          </cell>
        </row>
        <row r="70">
          <cell r="B70">
            <v>189</v>
          </cell>
          <cell r="C70">
            <v>189</v>
          </cell>
          <cell r="D70">
            <v>189</v>
          </cell>
        </row>
        <row r="71">
          <cell r="B71">
            <v>205</v>
          </cell>
          <cell r="C71">
            <v>205</v>
          </cell>
          <cell r="D71">
            <v>205</v>
          </cell>
        </row>
        <row r="72">
          <cell r="B72">
            <v>213</v>
          </cell>
          <cell r="C72">
            <v>213</v>
          </cell>
          <cell r="D72">
            <v>213</v>
          </cell>
        </row>
        <row r="73">
          <cell r="B73">
            <v>218</v>
          </cell>
          <cell r="C73">
            <v>218</v>
          </cell>
          <cell r="D73">
            <v>218</v>
          </cell>
        </row>
        <row r="74">
          <cell r="B74">
            <v>199</v>
          </cell>
          <cell r="C74">
            <v>199</v>
          </cell>
          <cell r="D74">
            <v>199</v>
          </cell>
        </row>
        <row r="75">
          <cell r="B75">
            <v>217</v>
          </cell>
          <cell r="C75">
            <v>217</v>
          </cell>
          <cell r="D75">
            <v>217</v>
          </cell>
        </row>
        <row r="76">
          <cell r="B76">
            <v>219</v>
          </cell>
          <cell r="C76">
            <v>219</v>
          </cell>
          <cell r="D76">
            <v>219</v>
          </cell>
        </row>
        <row r="77">
          <cell r="B77">
            <v>214</v>
          </cell>
          <cell r="C77">
            <v>214</v>
          </cell>
          <cell r="D77">
            <v>214</v>
          </cell>
        </row>
        <row r="78">
          <cell r="B78">
            <v>213</v>
          </cell>
          <cell r="C78">
            <v>213</v>
          </cell>
          <cell r="D78">
            <v>213</v>
          </cell>
        </row>
        <row r="79">
          <cell r="B79">
            <v>210</v>
          </cell>
          <cell r="C79">
            <v>210</v>
          </cell>
          <cell r="D79">
            <v>210</v>
          </cell>
        </row>
        <row r="80">
          <cell r="B80">
            <v>181</v>
          </cell>
          <cell r="C80">
            <v>181</v>
          </cell>
          <cell r="D80">
            <v>181</v>
          </cell>
        </row>
        <row r="81">
          <cell r="B81">
            <v>184</v>
          </cell>
          <cell r="C81">
            <v>184</v>
          </cell>
          <cell r="D81">
            <v>184</v>
          </cell>
        </row>
        <row r="82">
          <cell r="B82">
            <v>148</v>
          </cell>
          <cell r="C82">
            <v>148</v>
          </cell>
          <cell r="D82">
            <v>148</v>
          </cell>
        </row>
        <row r="83">
          <cell r="B83">
            <v>159</v>
          </cell>
          <cell r="C83">
            <v>159</v>
          </cell>
          <cell r="D83">
            <v>159</v>
          </cell>
        </row>
        <row r="84">
          <cell r="B84">
            <v>135</v>
          </cell>
          <cell r="C84">
            <v>135</v>
          </cell>
          <cell r="D84">
            <v>135</v>
          </cell>
        </row>
        <row r="85">
          <cell r="B85">
            <v>125</v>
          </cell>
          <cell r="C85">
            <v>125</v>
          </cell>
          <cell r="D85">
            <v>125</v>
          </cell>
        </row>
        <row r="86">
          <cell r="B86">
            <v>117</v>
          </cell>
          <cell r="C86">
            <v>117</v>
          </cell>
          <cell r="D86">
            <v>117</v>
          </cell>
        </row>
        <row r="87">
          <cell r="B87">
            <v>91</v>
          </cell>
          <cell r="C87">
            <v>91</v>
          </cell>
          <cell r="D87">
            <v>91</v>
          </cell>
        </row>
        <row r="88">
          <cell r="B88">
            <v>101</v>
          </cell>
          <cell r="C88">
            <v>101</v>
          </cell>
          <cell r="D88">
            <v>101</v>
          </cell>
        </row>
        <row r="89">
          <cell r="B89">
            <v>78</v>
          </cell>
          <cell r="C89">
            <v>78</v>
          </cell>
          <cell r="D89">
            <v>78</v>
          </cell>
        </row>
        <row r="90">
          <cell r="B90">
            <v>76</v>
          </cell>
          <cell r="C90">
            <v>76</v>
          </cell>
          <cell r="D90">
            <v>76</v>
          </cell>
        </row>
        <row r="91">
          <cell r="B91">
            <v>70</v>
          </cell>
          <cell r="C91">
            <v>70</v>
          </cell>
          <cell r="D91">
            <v>70</v>
          </cell>
        </row>
        <row r="92">
          <cell r="B92">
            <v>88</v>
          </cell>
          <cell r="C92">
            <v>88</v>
          </cell>
          <cell r="D92">
            <v>88</v>
          </cell>
        </row>
        <row r="93">
          <cell r="B93">
            <v>45</v>
          </cell>
          <cell r="C93">
            <v>45</v>
          </cell>
          <cell r="D93">
            <v>45</v>
          </cell>
        </row>
        <row r="94">
          <cell r="B94">
            <v>41</v>
          </cell>
          <cell r="C94">
            <v>41</v>
          </cell>
          <cell r="D94">
            <v>41</v>
          </cell>
        </row>
        <row r="95">
          <cell r="B95">
            <v>39</v>
          </cell>
          <cell r="C95">
            <v>39</v>
          </cell>
          <cell r="D95">
            <v>39</v>
          </cell>
        </row>
        <row r="96">
          <cell r="B96">
            <v>30</v>
          </cell>
          <cell r="C96">
            <v>30</v>
          </cell>
          <cell r="D96">
            <v>30</v>
          </cell>
        </row>
        <row r="97">
          <cell r="B97">
            <v>31</v>
          </cell>
          <cell r="C97">
            <v>31</v>
          </cell>
          <cell r="D97">
            <v>31</v>
          </cell>
        </row>
        <row r="98">
          <cell r="B98">
            <v>40</v>
          </cell>
          <cell r="C98">
            <v>40</v>
          </cell>
          <cell r="D98">
            <v>40</v>
          </cell>
        </row>
        <row r="99">
          <cell r="B99">
            <v>28</v>
          </cell>
          <cell r="C99">
            <v>28</v>
          </cell>
          <cell r="D99">
            <v>28</v>
          </cell>
        </row>
        <row r="100">
          <cell r="C100">
            <v>10668</v>
          </cell>
          <cell r="D100">
            <v>10668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showOutlineSymbols="0" showWhiteSpace="0" workbookViewId="0">
      <selection activeCell="C14" sqref="C14"/>
    </sheetView>
  </sheetViews>
  <sheetFormatPr defaultRowHeight="13.8" x14ac:dyDescent="0.25"/>
  <cols>
    <col min="1" max="1" width="25" bestFit="1" customWidth="1"/>
    <col min="2" max="2" width="37.3984375" bestFit="1" customWidth="1"/>
  </cols>
  <sheetData>
    <row r="1" spans="1:2" x14ac:dyDescent="0.25">
      <c r="A1" t="s">
        <v>0</v>
      </c>
      <c r="B1" t="s">
        <v>131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</row>
    <row r="4" spans="1:2" x14ac:dyDescent="0.25">
      <c r="A4" t="s">
        <v>4</v>
      </c>
      <c r="B4" t="s">
        <v>5</v>
      </c>
    </row>
    <row r="5" spans="1:2" x14ac:dyDescent="0.25">
      <c r="A5" t="s">
        <v>6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s="1">
        <v>43222</v>
      </c>
    </row>
    <row r="8" spans="1:2" x14ac:dyDescent="0.25">
      <c r="A8" t="s">
        <v>11</v>
      </c>
      <c r="B8" s="1">
        <v>43223</v>
      </c>
    </row>
    <row r="9" spans="1:2" x14ac:dyDescent="0.25">
      <c r="A9" t="s">
        <v>12</v>
      </c>
      <c r="B9" t="s">
        <v>131</v>
      </c>
    </row>
    <row r="10" spans="1:2" x14ac:dyDescent="0.25">
      <c r="A10" t="s">
        <v>13</v>
      </c>
      <c r="B10" t="s">
        <v>132</v>
      </c>
    </row>
    <row r="11" spans="1:2" x14ac:dyDescent="0.25">
      <c r="A11" t="s">
        <v>130</v>
      </c>
    </row>
    <row r="12" spans="1:2" x14ac:dyDescent="0.25">
      <c r="A12" t="s">
        <v>14</v>
      </c>
      <c r="B12" t="s">
        <v>133</v>
      </c>
    </row>
    <row r="13" spans="1:2" x14ac:dyDescent="0.25">
      <c r="A13" t="s">
        <v>15</v>
      </c>
      <c r="B13" t="s">
        <v>134</v>
      </c>
    </row>
    <row r="14" spans="1:2" x14ac:dyDescent="0.25">
      <c r="A14" t="s">
        <v>16</v>
      </c>
      <c r="B14" t="s">
        <v>135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C97" sqref="C97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0" t="s">
        <v>18</v>
      </c>
    </row>
    <row r="2" spans="1:2" x14ac:dyDescent="0.25">
      <c r="A2" t="s">
        <v>19</v>
      </c>
      <c r="B2" s="30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f>[1]Vehicles!B4+[2]Vehicles!B4+[3]Vehicles!B4-[4]Vehicles!B4</f>
        <v>46</v>
      </c>
    </row>
    <row r="5" spans="1:2" x14ac:dyDescent="0.25">
      <c r="A5" s="1">
        <v>43222.010416666664</v>
      </c>
      <c r="B5" s="22">
        <f>[1]Vehicles!B5+[2]Vehicles!B5+[3]Vehicles!B5-[4]Vehicles!B5</f>
        <v>50</v>
      </c>
    </row>
    <row r="6" spans="1:2" x14ac:dyDescent="0.25">
      <c r="A6" s="1">
        <v>43222.020833333336</v>
      </c>
      <c r="B6" s="22">
        <f>[1]Vehicles!B6+[2]Vehicles!B6+[3]Vehicles!B6-[4]Vehicles!B6</f>
        <v>36</v>
      </c>
    </row>
    <row r="7" spans="1:2" x14ac:dyDescent="0.25">
      <c r="A7" s="1">
        <v>43222.03125</v>
      </c>
      <c r="B7" s="22">
        <f>[1]Vehicles!B7+[2]Vehicles!B7+[3]Vehicles!B7-[4]Vehicles!B7</f>
        <v>27</v>
      </c>
    </row>
    <row r="8" spans="1:2" x14ac:dyDescent="0.25">
      <c r="A8" s="1">
        <v>43222.041666666664</v>
      </c>
      <c r="B8" s="22">
        <f>[1]Vehicles!B8+[2]Vehicles!B8+[3]Vehicles!B8-[4]Vehicles!B8</f>
        <v>31</v>
      </c>
    </row>
    <row r="9" spans="1:2" x14ac:dyDescent="0.25">
      <c r="A9" s="1">
        <v>43222.052083333336</v>
      </c>
      <c r="B9" s="22">
        <f>[1]Vehicles!B9+[2]Vehicles!B9+[3]Vehicles!B9-[4]Vehicles!B9</f>
        <v>19</v>
      </c>
    </row>
    <row r="10" spans="1:2" x14ac:dyDescent="0.25">
      <c r="A10" s="1">
        <v>43222.0625</v>
      </c>
      <c r="B10" s="22">
        <f>[1]Vehicles!B10+[2]Vehicles!B10+[3]Vehicles!B10-[4]Vehicles!B10</f>
        <v>24</v>
      </c>
    </row>
    <row r="11" spans="1:2" x14ac:dyDescent="0.25">
      <c r="A11" s="1">
        <v>43222.072916666664</v>
      </c>
      <c r="B11" s="22">
        <f>[1]Vehicles!B11+[2]Vehicles!B11+[3]Vehicles!B11-[4]Vehicles!B11</f>
        <v>17</v>
      </c>
    </row>
    <row r="12" spans="1:2" x14ac:dyDescent="0.25">
      <c r="A12" s="1">
        <v>43222.083333333336</v>
      </c>
      <c r="B12" s="22">
        <f>[1]Vehicles!B12+[2]Vehicles!B12+[3]Vehicles!B12-[4]Vehicles!B12</f>
        <v>17</v>
      </c>
    </row>
    <row r="13" spans="1:2" x14ac:dyDescent="0.25">
      <c r="A13" s="1">
        <v>43222.09375</v>
      </c>
      <c r="B13" s="22">
        <f>[1]Vehicles!B13+[2]Vehicles!B13+[3]Vehicles!B13-[4]Vehicles!B13</f>
        <v>13</v>
      </c>
    </row>
    <row r="14" spans="1:2" x14ac:dyDescent="0.25">
      <c r="A14" s="1">
        <v>43222.104166666664</v>
      </c>
      <c r="B14" s="22">
        <f>[1]Vehicles!B14+[2]Vehicles!B14+[3]Vehicles!B14-[4]Vehicles!B14</f>
        <v>20</v>
      </c>
    </row>
    <row r="15" spans="1:2" x14ac:dyDescent="0.25">
      <c r="A15" s="1">
        <v>43222.114583333336</v>
      </c>
      <c r="B15" s="22">
        <f>[1]Vehicles!B15+[2]Vehicles!B15+[3]Vehicles!B15-[4]Vehicles!B15</f>
        <v>8</v>
      </c>
    </row>
    <row r="16" spans="1:2" x14ac:dyDescent="0.25">
      <c r="A16" s="1">
        <v>43222.125</v>
      </c>
      <c r="B16" s="22">
        <f>[1]Vehicles!B16+[2]Vehicles!B16+[3]Vehicles!B16-[4]Vehicles!B16</f>
        <v>31</v>
      </c>
    </row>
    <row r="17" spans="1:2" x14ac:dyDescent="0.25">
      <c r="A17" s="1">
        <v>43222.135416666664</v>
      </c>
      <c r="B17" s="22">
        <f>[1]Vehicles!B17+[2]Vehicles!B17+[3]Vehicles!B17-[4]Vehicles!B17</f>
        <v>14</v>
      </c>
    </row>
    <row r="18" spans="1:2" x14ac:dyDescent="0.25">
      <c r="A18" s="1">
        <v>43222.145833333336</v>
      </c>
      <c r="B18" s="22">
        <f>[1]Vehicles!B18+[2]Vehicles!B18+[3]Vehicles!B18-[4]Vehicles!B18</f>
        <v>20</v>
      </c>
    </row>
    <row r="19" spans="1:2" x14ac:dyDescent="0.25">
      <c r="A19" s="1">
        <v>43222.15625</v>
      </c>
      <c r="B19" s="22">
        <f>[1]Vehicles!B19+[2]Vehicles!B19+[3]Vehicles!B19-[4]Vehicles!B19</f>
        <v>24</v>
      </c>
    </row>
    <row r="20" spans="1:2" x14ac:dyDescent="0.25">
      <c r="A20" s="1">
        <v>43222.166666666664</v>
      </c>
      <c r="B20" s="22">
        <f>[1]Vehicles!B20+[2]Vehicles!B20+[3]Vehicles!B20-[4]Vehicles!B20</f>
        <v>26</v>
      </c>
    </row>
    <row r="21" spans="1:2" x14ac:dyDescent="0.25">
      <c r="A21" s="1">
        <v>43222.177083333336</v>
      </c>
      <c r="B21" s="22">
        <f>[1]Vehicles!B21+[2]Vehicles!B21+[3]Vehicles!B21-[4]Vehicles!B21</f>
        <v>21</v>
      </c>
    </row>
    <row r="22" spans="1:2" x14ac:dyDescent="0.25">
      <c r="A22" s="1">
        <v>43222.1875</v>
      </c>
      <c r="B22" s="22">
        <f>[1]Vehicles!B22+[2]Vehicles!B22+[3]Vehicles!B22-[4]Vehicles!B22</f>
        <v>41</v>
      </c>
    </row>
    <row r="23" spans="1:2" x14ac:dyDescent="0.25">
      <c r="A23" s="1">
        <v>43222.197916666664</v>
      </c>
      <c r="B23" s="22">
        <f>[1]Vehicles!B23+[2]Vehicles!B23+[3]Vehicles!B23-[4]Vehicles!B23</f>
        <v>42</v>
      </c>
    </row>
    <row r="24" spans="1:2" x14ac:dyDescent="0.25">
      <c r="A24" s="1">
        <v>43222.208333333336</v>
      </c>
      <c r="B24" s="22">
        <f>[1]Vehicles!B24+[2]Vehicles!B24+[3]Vehicles!B24-[4]Vehicles!B24</f>
        <v>37</v>
      </c>
    </row>
    <row r="25" spans="1:2" x14ac:dyDescent="0.25">
      <c r="A25" s="1">
        <v>43222.21875</v>
      </c>
      <c r="B25" s="22">
        <f>[1]Vehicles!B25+[2]Vehicles!B25+[3]Vehicles!B25-[4]Vehicles!B25</f>
        <v>69</v>
      </c>
    </row>
    <row r="26" spans="1:2" x14ac:dyDescent="0.25">
      <c r="A26" s="1">
        <v>43222.229166666664</v>
      </c>
      <c r="B26" s="22">
        <f>[1]Vehicles!B26+[2]Vehicles!B26+[3]Vehicles!B26-[4]Vehicles!B26</f>
        <v>89</v>
      </c>
    </row>
    <row r="27" spans="1:2" x14ac:dyDescent="0.25">
      <c r="A27" s="1">
        <v>43222.239583333336</v>
      </c>
      <c r="B27" s="22">
        <f>[1]Vehicles!B27+[2]Vehicles!B27+[3]Vehicles!B27-[4]Vehicles!B27</f>
        <v>109</v>
      </c>
    </row>
    <row r="28" spans="1:2" x14ac:dyDescent="0.25">
      <c r="A28" s="1">
        <v>43222.25</v>
      </c>
      <c r="B28" s="22">
        <f>[1]Vehicles!B28+[2]Vehicles!B28+[3]Vehicles!B28-[4]Vehicles!B28</f>
        <v>152</v>
      </c>
    </row>
    <row r="29" spans="1:2" x14ac:dyDescent="0.25">
      <c r="A29" s="1">
        <v>43222.260416666664</v>
      </c>
      <c r="B29" s="22">
        <f>[1]Vehicles!B29+[2]Vehicles!B29+[3]Vehicles!B29-[4]Vehicles!B29</f>
        <v>188</v>
      </c>
    </row>
    <row r="30" spans="1:2" x14ac:dyDescent="0.25">
      <c r="A30" s="1">
        <v>43222.270833333336</v>
      </c>
      <c r="B30" s="22">
        <f>[1]Vehicles!B30+[2]Vehicles!B30+[3]Vehicles!B30-[4]Vehicles!B30</f>
        <v>205</v>
      </c>
    </row>
    <row r="31" spans="1:2" x14ac:dyDescent="0.25">
      <c r="A31" s="1">
        <v>43222.28125</v>
      </c>
      <c r="B31" s="22">
        <f>[1]Vehicles!B31+[2]Vehicles!B31+[3]Vehicles!B31-[4]Vehicles!B31</f>
        <v>252</v>
      </c>
    </row>
    <row r="32" spans="1:2" x14ac:dyDescent="0.25">
      <c r="A32" s="1">
        <v>43222.291666666664</v>
      </c>
      <c r="B32" s="22">
        <f>[1]Vehicles!B32+[2]Vehicles!B32+[3]Vehicles!B32-[4]Vehicles!B32</f>
        <v>240</v>
      </c>
    </row>
    <row r="33" spans="1:2" x14ac:dyDescent="0.25">
      <c r="A33" s="1">
        <v>43222.302083333336</v>
      </c>
      <c r="B33" s="22">
        <f>[1]Vehicles!B33+[2]Vehicles!B33+[3]Vehicles!B33-[4]Vehicles!B33</f>
        <v>293</v>
      </c>
    </row>
    <row r="34" spans="1:2" x14ac:dyDescent="0.25">
      <c r="A34" s="1">
        <v>43222.3125</v>
      </c>
      <c r="B34" s="22">
        <f>[1]Vehicles!B34+[2]Vehicles!B34+[3]Vehicles!B34-[4]Vehicles!B34</f>
        <v>295</v>
      </c>
    </row>
    <row r="35" spans="1:2" x14ac:dyDescent="0.25">
      <c r="A35" s="1">
        <v>43222.322916666664</v>
      </c>
      <c r="B35" s="22">
        <f>[1]Vehicles!B35+[2]Vehicles!B35+[3]Vehicles!B35-[4]Vehicles!B35</f>
        <v>270</v>
      </c>
    </row>
    <row r="36" spans="1:2" x14ac:dyDescent="0.25">
      <c r="A36" s="1">
        <v>43222.333333333336</v>
      </c>
      <c r="B36" s="22">
        <f>[1]Vehicles!B36+[2]Vehicles!B36+[3]Vehicles!B36-[4]Vehicles!B36</f>
        <v>259</v>
      </c>
    </row>
    <row r="37" spans="1:2" x14ac:dyDescent="0.25">
      <c r="A37" s="1">
        <v>43222.34375</v>
      </c>
      <c r="B37" s="22">
        <f>[1]Vehicles!B37+[2]Vehicles!B37+[3]Vehicles!B37-[4]Vehicles!B37</f>
        <v>187</v>
      </c>
    </row>
    <row r="38" spans="1:2" x14ac:dyDescent="0.25">
      <c r="A38" s="1">
        <v>43222.354166666664</v>
      </c>
      <c r="B38" s="22">
        <f>[1]Vehicles!B38+[2]Vehicles!B38+[3]Vehicles!B38-[4]Vehicles!B38</f>
        <v>191</v>
      </c>
    </row>
    <row r="39" spans="1:2" x14ac:dyDescent="0.25">
      <c r="A39" s="1">
        <v>43222.364583333336</v>
      </c>
      <c r="B39" s="22">
        <f>[1]Vehicles!B39+[2]Vehicles!B39+[3]Vehicles!B39-[4]Vehicles!B39</f>
        <v>234</v>
      </c>
    </row>
    <row r="40" spans="1:2" x14ac:dyDescent="0.25">
      <c r="A40" s="1">
        <v>43222.375</v>
      </c>
      <c r="B40" s="22">
        <f>[1]Vehicles!B40+[2]Vehicles!B40+[3]Vehicles!B40-[4]Vehicles!B40</f>
        <v>194</v>
      </c>
    </row>
    <row r="41" spans="1:2" x14ac:dyDescent="0.25">
      <c r="A41" s="1">
        <v>43222.385416666664</v>
      </c>
      <c r="B41" s="22">
        <f>[1]Vehicles!B41+[2]Vehicles!B41+[3]Vehicles!B41-[4]Vehicles!B41</f>
        <v>204</v>
      </c>
    </row>
    <row r="42" spans="1:2" x14ac:dyDescent="0.25">
      <c r="A42" s="1">
        <v>43222.395833333336</v>
      </c>
      <c r="B42" s="22">
        <f>[1]Vehicles!B42+[2]Vehicles!B42+[3]Vehicles!B42-[4]Vehicles!B42</f>
        <v>205</v>
      </c>
    </row>
    <row r="43" spans="1:2" x14ac:dyDescent="0.25">
      <c r="A43" s="1">
        <v>43222.40625</v>
      </c>
      <c r="B43" s="22">
        <f>[1]Vehicles!B43+[2]Vehicles!B43+[3]Vehicles!B43-[4]Vehicles!B43</f>
        <v>182</v>
      </c>
    </row>
    <row r="44" spans="1:2" x14ac:dyDescent="0.25">
      <c r="A44" s="1">
        <v>43222.416666666664</v>
      </c>
      <c r="B44" s="22">
        <f>[1]Vehicles!B44+[2]Vehicles!B44+[3]Vehicles!B44-[4]Vehicles!B44</f>
        <v>176</v>
      </c>
    </row>
    <row r="45" spans="1:2" x14ac:dyDescent="0.25">
      <c r="A45" s="1">
        <v>43222.427083333336</v>
      </c>
      <c r="B45" s="22">
        <f>[1]Vehicles!B45+[2]Vehicles!B45+[3]Vehicles!B45-[4]Vehicles!B45</f>
        <v>190</v>
      </c>
    </row>
    <row r="46" spans="1:2" x14ac:dyDescent="0.25">
      <c r="A46" s="1">
        <v>43222.4375</v>
      </c>
      <c r="B46" s="22">
        <f>[1]Vehicles!B46+[2]Vehicles!B46+[3]Vehicles!B46-[4]Vehicles!B46</f>
        <v>204</v>
      </c>
    </row>
    <row r="47" spans="1:2" x14ac:dyDescent="0.25">
      <c r="A47" s="1">
        <v>43222.447916666664</v>
      </c>
      <c r="B47" s="22">
        <f>[1]Vehicles!B47+[2]Vehicles!B47+[3]Vehicles!B47-[4]Vehicles!B47</f>
        <v>224</v>
      </c>
    </row>
    <row r="48" spans="1:2" x14ac:dyDescent="0.25">
      <c r="A48" s="1">
        <v>43222.458333333336</v>
      </c>
      <c r="B48" s="22">
        <f>[1]Vehicles!B48+[2]Vehicles!B48+[3]Vehicles!B48-[4]Vehicles!B48</f>
        <v>236</v>
      </c>
    </row>
    <row r="49" spans="1:2" x14ac:dyDescent="0.25">
      <c r="A49" s="1">
        <v>43222.46875</v>
      </c>
      <c r="B49" s="22">
        <f>[1]Vehicles!B49+[2]Vehicles!B49+[3]Vehicles!B49-[4]Vehicles!B49</f>
        <v>206</v>
      </c>
    </row>
    <row r="50" spans="1:2" x14ac:dyDescent="0.25">
      <c r="A50" s="1">
        <v>43222.479166666664</v>
      </c>
      <c r="B50" s="22">
        <f>[1]Vehicles!B50+[2]Vehicles!B50+[3]Vehicles!B50-[4]Vehicles!B50</f>
        <v>217</v>
      </c>
    </row>
    <row r="51" spans="1:2" x14ac:dyDescent="0.25">
      <c r="A51" s="1">
        <v>43222.489583333336</v>
      </c>
      <c r="B51" s="22">
        <f>[1]Vehicles!B51+[2]Vehicles!B51+[3]Vehicles!B51-[4]Vehicles!B51</f>
        <v>217</v>
      </c>
    </row>
    <row r="52" spans="1:2" x14ac:dyDescent="0.25">
      <c r="A52" s="1">
        <v>43222.5</v>
      </c>
      <c r="B52" s="22">
        <f>[1]Vehicles!B52+[2]Vehicles!B52+[3]Vehicles!B52-[4]Vehicles!B52</f>
        <v>232</v>
      </c>
    </row>
    <row r="53" spans="1:2" x14ac:dyDescent="0.25">
      <c r="A53" s="1">
        <v>43222.510416666664</v>
      </c>
      <c r="B53" s="22">
        <f>[1]Vehicles!B53+[2]Vehicles!B53+[3]Vehicles!B53-[4]Vehicles!B53</f>
        <v>261</v>
      </c>
    </row>
    <row r="54" spans="1:2" x14ac:dyDescent="0.25">
      <c r="A54" s="1">
        <v>43222.520833333336</v>
      </c>
      <c r="B54" s="22">
        <f>[1]Vehicles!B54+[2]Vehicles!B54+[3]Vehicles!B54-[4]Vehicles!B54</f>
        <v>227</v>
      </c>
    </row>
    <row r="55" spans="1:2" x14ac:dyDescent="0.25">
      <c r="A55" s="1">
        <v>43222.53125</v>
      </c>
      <c r="B55" s="22">
        <f>[1]Vehicles!B55+[2]Vehicles!B55+[3]Vehicles!B55-[4]Vehicles!B55</f>
        <v>242</v>
      </c>
    </row>
    <row r="56" spans="1:2" x14ac:dyDescent="0.25">
      <c r="A56" s="1">
        <v>43222.541666666664</v>
      </c>
      <c r="B56" s="22">
        <f>[1]Vehicles!B56+[2]Vehicles!B56+[3]Vehicles!B56-[4]Vehicles!B56</f>
        <v>231</v>
      </c>
    </row>
    <row r="57" spans="1:2" x14ac:dyDescent="0.25">
      <c r="A57" s="1">
        <v>43222.552083333336</v>
      </c>
      <c r="B57" s="22">
        <f>[1]Vehicles!B57+[2]Vehicles!B57+[3]Vehicles!B57-[4]Vehicles!B57</f>
        <v>237</v>
      </c>
    </row>
    <row r="58" spans="1:2" x14ac:dyDescent="0.25">
      <c r="A58" s="1">
        <v>43222.5625</v>
      </c>
      <c r="B58" s="22">
        <f>[1]Vehicles!B58+[2]Vehicles!B58+[3]Vehicles!B58-[4]Vehicles!B58</f>
        <v>270</v>
      </c>
    </row>
    <row r="59" spans="1:2" x14ac:dyDescent="0.25">
      <c r="A59" s="1">
        <v>43222.572916666664</v>
      </c>
      <c r="B59" s="22">
        <f>[1]Vehicles!B59+[2]Vehicles!B59+[3]Vehicles!B59-[4]Vehicles!B59</f>
        <v>277</v>
      </c>
    </row>
    <row r="60" spans="1:2" x14ac:dyDescent="0.25">
      <c r="A60" s="1">
        <v>43222.583333333336</v>
      </c>
      <c r="B60" s="22">
        <f>[1]Vehicles!B60+[2]Vehicles!B60+[3]Vehicles!B60-[4]Vehicles!B60</f>
        <v>248</v>
      </c>
    </row>
    <row r="61" spans="1:2" x14ac:dyDescent="0.25">
      <c r="A61" s="1">
        <v>43222.59375</v>
      </c>
      <c r="B61" s="22">
        <f>[1]Vehicles!B61+[2]Vehicles!B61+[3]Vehicles!B61-[4]Vehicles!B61</f>
        <v>257</v>
      </c>
    </row>
    <row r="62" spans="1:2" x14ac:dyDescent="0.25">
      <c r="A62" s="1">
        <v>43222.604166666664</v>
      </c>
      <c r="B62" s="22">
        <f>[1]Vehicles!B62+[2]Vehicles!B62+[3]Vehicles!B62-[4]Vehicles!B62</f>
        <v>259</v>
      </c>
    </row>
    <row r="63" spans="1:2" x14ac:dyDescent="0.25">
      <c r="A63" s="1">
        <v>43222.614583333336</v>
      </c>
      <c r="B63" s="22">
        <f>[1]Vehicles!B63+[2]Vehicles!B63+[3]Vehicles!B63-[4]Vehicles!B63</f>
        <v>242</v>
      </c>
    </row>
    <row r="64" spans="1:2" x14ac:dyDescent="0.25">
      <c r="A64" s="1">
        <v>43222.625</v>
      </c>
      <c r="B64" s="22">
        <f>[1]Vehicles!B64+[2]Vehicles!B64+[3]Vehicles!B64-[4]Vehicles!B64</f>
        <v>293</v>
      </c>
    </row>
    <row r="65" spans="1:2" x14ac:dyDescent="0.25">
      <c r="A65" s="1">
        <v>43222.635416666664</v>
      </c>
      <c r="B65" s="22">
        <f>[1]Vehicles!B65+[2]Vehicles!B65+[3]Vehicles!B65-[4]Vehicles!B65</f>
        <v>318</v>
      </c>
    </row>
    <row r="66" spans="1:2" x14ac:dyDescent="0.25">
      <c r="A66" s="1">
        <v>43222.645833333336</v>
      </c>
      <c r="B66" s="22">
        <f>[1]Vehicles!B66+[2]Vehicles!B66+[3]Vehicles!B66-[4]Vehicles!B66</f>
        <v>346</v>
      </c>
    </row>
    <row r="67" spans="1:2" x14ac:dyDescent="0.25">
      <c r="A67" s="1">
        <v>43222.65625</v>
      </c>
      <c r="B67" s="22">
        <f>[1]Vehicles!B67+[2]Vehicles!B67+[3]Vehicles!B67-[4]Vehicles!B67</f>
        <v>287</v>
      </c>
    </row>
    <row r="68" spans="1:2" x14ac:dyDescent="0.25">
      <c r="A68" s="1">
        <v>43222.666666666664</v>
      </c>
      <c r="B68" s="22">
        <f>[1]Vehicles!B68+[2]Vehicles!B68+[3]Vehicles!B68-[4]Vehicles!B68</f>
        <v>320</v>
      </c>
    </row>
    <row r="69" spans="1:2" x14ac:dyDescent="0.25">
      <c r="A69" s="1">
        <v>43222.677083333336</v>
      </c>
      <c r="B69" s="22">
        <f>[1]Vehicles!B69+[2]Vehicles!B69+[3]Vehicles!B69-[4]Vehicles!B69</f>
        <v>314</v>
      </c>
    </row>
    <row r="70" spans="1:2" x14ac:dyDescent="0.25">
      <c r="A70" s="1">
        <v>43222.6875</v>
      </c>
      <c r="B70" s="22">
        <f>[1]Vehicles!B70+[2]Vehicles!B70+[3]Vehicles!B70-[4]Vehicles!B70</f>
        <v>325</v>
      </c>
    </row>
    <row r="71" spans="1:2" x14ac:dyDescent="0.25">
      <c r="A71" s="1">
        <v>43222.697916666664</v>
      </c>
      <c r="B71" s="22">
        <f>[1]Vehicles!B71+[2]Vehicles!B71+[3]Vehicles!B71-[4]Vehicles!B71</f>
        <v>311</v>
      </c>
    </row>
    <row r="72" spans="1:2" x14ac:dyDescent="0.25">
      <c r="A72" s="1">
        <v>43222.708333333336</v>
      </c>
      <c r="B72" s="22">
        <f>[1]Vehicles!B72+[2]Vehicles!B72+[3]Vehicles!B72-[4]Vehicles!B72</f>
        <v>358</v>
      </c>
    </row>
    <row r="73" spans="1:2" x14ac:dyDescent="0.25">
      <c r="A73" s="1">
        <v>43222.71875</v>
      </c>
      <c r="B73" s="22">
        <f>[1]Vehicles!B73+[2]Vehicles!B73+[3]Vehicles!B73-[4]Vehicles!B73</f>
        <v>415</v>
      </c>
    </row>
    <row r="74" spans="1:2" x14ac:dyDescent="0.25">
      <c r="A74" s="1">
        <v>43222.729166666664</v>
      </c>
      <c r="B74" s="22">
        <f>[1]Vehicles!B74+[2]Vehicles!B74+[3]Vehicles!B74-[4]Vehicles!B74</f>
        <v>352</v>
      </c>
    </row>
    <row r="75" spans="1:2" x14ac:dyDescent="0.25">
      <c r="A75" s="1">
        <v>43222.739583333336</v>
      </c>
      <c r="B75" s="22">
        <f>[1]Vehicles!B75+[2]Vehicles!B75+[3]Vehicles!B75-[4]Vehicles!B75</f>
        <v>374</v>
      </c>
    </row>
    <row r="76" spans="1:2" x14ac:dyDescent="0.25">
      <c r="A76" s="1">
        <v>43222.75</v>
      </c>
      <c r="B76" s="22">
        <f>[1]Vehicles!B76+[2]Vehicles!B76+[3]Vehicles!B76-[4]Vehicles!B76</f>
        <v>270</v>
      </c>
    </row>
    <row r="77" spans="1:2" x14ac:dyDescent="0.25">
      <c r="A77" s="1">
        <v>43222.760416666664</v>
      </c>
      <c r="B77" s="22">
        <f>[1]Vehicles!B77+[2]Vehicles!B77+[3]Vehicles!B77-[4]Vehicles!B77</f>
        <v>253</v>
      </c>
    </row>
    <row r="78" spans="1:2" x14ac:dyDescent="0.25">
      <c r="A78" s="1">
        <v>43222.770833333336</v>
      </c>
      <c r="B78" s="22">
        <f>[1]Vehicles!B78+[2]Vehicles!B78+[3]Vehicles!B78-[4]Vehicles!B78</f>
        <v>252</v>
      </c>
    </row>
    <row r="79" spans="1:2" x14ac:dyDescent="0.25">
      <c r="A79" s="1">
        <v>43222.78125</v>
      </c>
      <c r="B79" s="22">
        <f>[1]Vehicles!B79+[2]Vehicles!B79+[3]Vehicles!B79-[4]Vehicles!B79</f>
        <v>266</v>
      </c>
    </row>
    <row r="80" spans="1:2" x14ac:dyDescent="0.25">
      <c r="A80" s="1">
        <v>43222.791666666664</v>
      </c>
      <c r="B80" s="22">
        <f>[1]Vehicles!B80+[2]Vehicles!B80+[3]Vehicles!B80-[4]Vehicles!B80</f>
        <v>250</v>
      </c>
    </row>
    <row r="81" spans="1:2" x14ac:dyDescent="0.25">
      <c r="A81" s="1">
        <v>43222.802083333336</v>
      </c>
      <c r="B81" s="22">
        <f>[1]Vehicles!B81+[2]Vehicles!B81+[3]Vehicles!B81-[4]Vehicles!B81</f>
        <v>240</v>
      </c>
    </row>
    <row r="82" spans="1:2" x14ac:dyDescent="0.25">
      <c r="A82" s="1">
        <v>43222.8125</v>
      </c>
      <c r="B82" s="22">
        <f>[1]Vehicles!B82+[2]Vehicles!B82+[3]Vehicles!B82-[4]Vehicles!B82</f>
        <v>232</v>
      </c>
    </row>
    <row r="83" spans="1:2" x14ac:dyDescent="0.25">
      <c r="A83" s="1">
        <v>43222.822916666664</v>
      </c>
      <c r="B83" s="22">
        <f>[1]Vehicles!B83+[2]Vehicles!B83+[3]Vehicles!B83-[4]Vehicles!B83</f>
        <v>219</v>
      </c>
    </row>
    <row r="84" spans="1:2" x14ac:dyDescent="0.25">
      <c r="A84" s="1">
        <v>43222.833333333336</v>
      </c>
      <c r="B84" s="22">
        <f>[1]Vehicles!B84+[2]Vehicles!B84+[3]Vehicles!B84-[4]Vehicles!B84</f>
        <v>176</v>
      </c>
    </row>
    <row r="85" spans="1:2" x14ac:dyDescent="0.25">
      <c r="A85" s="1">
        <v>43222.84375</v>
      </c>
      <c r="B85" s="22">
        <f>[1]Vehicles!B85+[2]Vehicles!B85+[3]Vehicles!B85-[4]Vehicles!B85</f>
        <v>197</v>
      </c>
    </row>
    <row r="86" spans="1:2" x14ac:dyDescent="0.25">
      <c r="A86" s="1">
        <v>43222.854166666664</v>
      </c>
      <c r="B86" s="22">
        <f>[1]Vehicles!B86+[2]Vehicles!B86+[3]Vehicles!B86-[4]Vehicles!B86</f>
        <v>198</v>
      </c>
    </row>
    <row r="87" spans="1:2" x14ac:dyDescent="0.25">
      <c r="A87" s="1">
        <v>43222.864583333336</v>
      </c>
      <c r="B87" s="22">
        <f>[1]Vehicles!B87+[2]Vehicles!B87+[3]Vehicles!B87-[4]Vehicles!B87</f>
        <v>165</v>
      </c>
    </row>
    <row r="88" spans="1:2" x14ac:dyDescent="0.25">
      <c r="A88" s="1">
        <v>43222.875</v>
      </c>
      <c r="B88" s="22">
        <f>[1]Vehicles!B88+[2]Vehicles!B88+[3]Vehicles!B88-[4]Vehicles!B88</f>
        <v>199</v>
      </c>
    </row>
    <row r="89" spans="1:2" x14ac:dyDescent="0.25">
      <c r="A89" s="1">
        <v>43222.885416666664</v>
      </c>
      <c r="B89" s="22">
        <f>[1]Vehicles!B89+[2]Vehicles!B89+[3]Vehicles!B89-[4]Vehicles!B89</f>
        <v>152</v>
      </c>
    </row>
    <row r="90" spans="1:2" x14ac:dyDescent="0.25">
      <c r="A90" s="1">
        <v>43222.895833333336</v>
      </c>
      <c r="B90" s="22">
        <f>[1]Vehicles!B90+[2]Vehicles!B90+[3]Vehicles!B90-[4]Vehicles!B90</f>
        <v>152</v>
      </c>
    </row>
    <row r="91" spans="1:2" x14ac:dyDescent="0.25">
      <c r="A91" s="1">
        <v>43222.90625</v>
      </c>
      <c r="B91" s="22">
        <f>[1]Vehicles!B91+[2]Vehicles!B91+[3]Vehicles!B91-[4]Vehicles!B91</f>
        <v>111</v>
      </c>
    </row>
    <row r="92" spans="1:2" x14ac:dyDescent="0.25">
      <c r="A92" s="1">
        <v>43222.916666666664</v>
      </c>
      <c r="B92" s="22">
        <f>[1]Vehicles!B92+[2]Vehicles!B92+[3]Vehicles!B92-[4]Vehicles!B92</f>
        <v>115</v>
      </c>
    </row>
    <row r="93" spans="1:2" x14ac:dyDescent="0.25">
      <c r="A93" s="1">
        <v>43222.927083333336</v>
      </c>
      <c r="B93" s="22">
        <f>[1]Vehicles!B93+[2]Vehicles!B93+[3]Vehicles!B93-[4]Vehicles!B93</f>
        <v>118</v>
      </c>
    </row>
    <row r="94" spans="1:2" x14ac:dyDescent="0.25">
      <c r="A94" s="1">
        <v>43222.9375</v>
      </c>
      <c r="B94" s="22">
        <f>[1]Vehicles!B94+[2]Vehicles!B94+[3]Vehicles!B94-[4]Vehicles!B94</f>
        <v>95</v>
      </c>
    </row>
    <row r="95" spans="1:2" x14ac:dyDescent="0.25">
      <c r="A95" s="1">
        <v>43222.947916666664</v>
      </c>
      <c r="B95" s="22">
        <f>[1]Vehicles!B95+[2]Vehicles!B95+[3]Vehicles!B95-[4]Vehicles!B95</f>
        <v>75</v>
      </c>
    </row>
    <row r="96" spans="1:2" x14ac:dyDescent="0.25">
      <c r="A96" s="1">
        <v>43222.958333333336</v>
      </c>
      <c r="B96" s="22">
        <f>[1]Vehicles!B96+[2]Vehicles!B96+[3]Vehicles!B96-[4]Vehicles!B96</f>
        <v>69</v>
      </c>
    </row>
    <row r="97" spans="1:2" x14ac:dyDescent="0.25">
      <c r="A97" s="1">
        <v>43222.96875</v>
      </c>
      <c r="B97" s="22">
        <f>[1]Vehicles!B97+[2]Vehicles!B97+[3]Vehicles!B97-[4]Vehicles!B97</f>
        <v>62</v>
      </c>
    </row>
    <row r="98" spans="1:2" x14ac:dyDescent="0.25">
      <c r="A98" s="1">
        <v>43222.979166666664</v>
      </c>
      <c r="B98" s="22">
        <f>[1]Vehicles!B98+[2]Vehicles!B98+[3]Vehicles!B98-[4]Vehicles!B98</f>
        <v>51</v>
      </c>
    </row>
    <row r="99" spans="1:2" x14ac:dyDescent="0.25">
      <c r="A99" s="1">
        <v>43222.989583333336</v>
      </c>
      <c r="B99" s="22">
        <f>[1]Vehicles!B99+[2]Vehicles!B99+[3]Vehicles!B99-[4]Vehicles!B99</f>
        <v>42</v>
      </c>
    </row>
  </sheetData>
  <autoFilter ref="A3:B99" xr:uid="{00000000-0009-0000-0000-000001000000}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9"/>
  <sheetViews>
    <sheetView showOutlineSymbols="0" showWhiteSpace="0" workbookViewId="0">
      <pane xSplit="1" ySplit="3" topLeftCell="B100" activePane="bottomRight" state="frozenSplit"/>
      <selection pane="topRight"/>
      <selection pane="bottomLeft"/>
      <selection pane="bottomRight" activeCell="B4" sqref="B4"/>
    </sheetView>
  </sheetViews>
  <sheetFormatPr defaultRowHeight="13.8" x14ac:dyDescent="0.25"/>
  <cols>
    <col min="1" max="1" width="27.5" bestFit="1" customWidth="1"/>
    <col min="2" max="2" width="9.8984375" bestFit="1" customWidth="1"/>
  </cols>
  <sheetData>
    <row r="1" spans="1:2" x14ac:dyDescent="0.25">
      <c r="A1" t="s">
        <v>17</v>
      </c>
      <c r="B1" s="30" t="s">
        <v>18</v>
      </c>
    </row>
    <row r="2" spans="1:2" x14ac:dyDescent="0.25">
      <c r="A2" t="s">
        <v>19</v>
      </c>
      <c r="B2" s="30" t="s">
        <v>20</v>
      </c>
    </row>
    <row r="3" spans="1:2" x14ac:dyDescent="0.25">
      <c r="A3" t="s">
        <v>10</v>
      </c>
      <c r="B3" t="s">
        <v>21</v>
      </c>
    </row>
    <row r="4" spans="1:2" x14ac:dyDescent="0.25">
      <c r="A4" s="1">
        <v>43222</v>
      </c>
      <c r="B4">
        <v>0</v>
      </c>
    </row>
    <row r="5" spans="1:2" x14ac:dyDescent="0.25">
      <c r="A5" s="1">
        <v>43222.010416666664</v>
      </c>
      <c r="B5">
        <v>0</v>
      </c>
    </row>
    <row r="6" spans="1:2" x14ac:dyDescent="0.25">
      <c r="A6" s="1">
        <v>43222.020833333336</v>
      </c>
      <c r="B6">
        <v>0</v>
      </c>
    </row>
    <row r="7" spans="1:2" x14ac:dyDescent="0.25">
      <c r="A7" s="1">
        <v>43222.03125</v>
      </c>
      <c r="B7">
        <v>0</v>
      </c>
    </row>
    <row r="8" spans="1:2" x14ac:dyDescent="0.25">
      <c r="A8" s="1">
        <v>43222.041666666664</v>
      </c>
      <c r="B8">
        <v>0</v>
      </c>
    </row>
    <row r="9" spans="1:2" x14ac:dyDescent="0.25">
      <c r="A9" s="1">
        <v>43222.052083333336</v>
      </c>
      <c r="B9">
        <v>0</v>
      </c>
    </row>
    <row r="10" spans="1:2" x14ac:dyDescent="0.25">
      <c r="A10" s="1">
        <v>43222.0625</v>
      </c>
      <c r="B10">
        <v>0</v>
      </c>
    </row>
    <row r="11" spans="1:2" x14ac:dyDescent="0.25">
      <c r="A11" s="1">
        <v>43222.072916666664</v>
      </c>
      <c r="B11">
        <v>0</v>
      </c>
    </row>
    <row r="12" spans="1:2" x14ac:dyDescent="0.25">
      <c r="A12" s="1">
        <v>43222.083333333336</v>
      </c>
      <c r="B12">
        <v>0</v>
      </c>
    </row>
    <row r="13" spans="1:2" x14ac:dyDescent="0.25">
      <c r="A13" s="1">
        <v>43222.09375</v>
      </c>
      <c r="B13">
        <v>0</v>
      </c>
    </row>
    <row r="14" spans="1:2" x14ac:dyDescent="0.25">
      <c r="A14" s="1">
        <v>43222.104166666664</v>
      </c>
      <c r="B14">
        <v>0</v>
      </c>
    </row>
    <row r="15" spans="1:2" x14ac:dyDescent="0.25">
      <c r="A15" s="1">
        <v>43222.114583333336</v>
      </c>
      <c r="B15">
        <v>0</v>
      </c>
    </row>
    <row r="16" spans="1:2" x14ac:dyDescent="0.25">
      <c r="A16" s="1">
        <v>43222.125</v>
      </c>
      <c r="B16">
        <v>0</v>
      </c>
    </row>
    <row r="17" spans="1:2" x14ac:dyDescent="0.25">
      <c r="A17" s="1">
        <v>43222.135416666664</v>
      </c>
      <c r="B17">
        <v>0</v>
      </c>
    </row>
    <row r="18" spans="1:2" x14ac:dyDescent="0.25">
      <c r="A18" s="1">
        <v>43222.145833333336</v>
      </c>
      <c r="B18">
        <v>0</v>
      </c>
    </row>
    <row r="19" spans="1:2" x14ac:dyDescent="0.25">
      <c r="A19" s="1">
        <v>43222.15625</v>
      </c>
      <c r="B19">
        <v>0</v>
      </c>
    </row>
    <row r="20" spans="1:2" x14ac:dyDescent="0.25">
      <c r="A20" s="1">
        <v>43222.166666666664</v>
      </c>
      <c r="B20">
        <v>0</v>
      </c>
    </row>
    <row r="21" spans="1:2" x14ac:dyDescent="0.25">
      <c r="A21" s="1">
        <v>43222.177083333336</v>
      </c>
      <c r="B21">
        <v>0</v>
      </c>
    </row>
    <row r="22" spans="1:2" x14ac:dyDescent="0.25">
      <c r="A22" s="1">
        <v>43222.1875</v>
      </c>
      <c r="B22">
        <v>0</v>
      </c>
    </row>
    <row r="23" spans="1:2" x14ac:dyDescent="0.25">
      <c r="A23" s="1">
        <v>43222.197916666664</v>
      </c>
      <c r="B23">
        <v>0</v>
      </c>
    </row>
    <row r="24" spans="1:2" x14ac:dyDescent="0.25">
      <c r="A24" s="1">
        <v>43222.208333333336</v>
      </c>
      <c r="B24">
        <v>0</v>
      </c>
    </row>
    <row r="25" spans="1:2" x14ac:dyDescent="0.25">
      <c r="A25" s="1">
        <v>43222.21875</v>
      </c>
      <c r="B25">
        <v>0</v>
      </c>
    </row>
    <row r="26" spans="1:2" x14ac:dyDescent="0.25">
      <c r="A26" s="1">
        <v>43222.229166666664</v>
      </c>
      <c r="B26">
        <v>0</v>
      </c>
    </row>
    <row r="27" spans="1:2" x14ac:dyDescent="0.25">
      <c r="A27" s="1">
        <v>43222.239583333336</v>
      </c>
      <c r="B27">
        <v>0</v>
      </c>
    </row>
    <row r="28" spans="1:2" x14ac:dyDescent="0.25">
      <c r="A28" s="1">
        <v>43222.25</v>
      </c>
      <c r="B28">
        <v>0</v>
      </c>
    </row>
    <row r="29" spans="1:2" x14ac:dyDescent="0.25">
      <c r="A29" s="1">
        <v>43222.260416666664</v>
      </c>
      <c r="B29">
        <v>0</v>
      </c>
    </row>
    <row r="30" spans="1:2" x14ac:dyDescent="0.25">
      <c r="A30" s="1">
        <v>43222.270833333336</v>
      </c>
      <c r="B30">
        <v>0</v>
      </c>
    </row>
    <row r="31" spans="1:2" x14ac:dyDescent="0.25">
      <c r="A31" s="1">
        <v>43222.28125</v>
      </c>
      <c r="B31">
        <v>0</v>
      </c>
    </row>
    <row r="32" spans="1:2" x14ac:dyDescent="0.25">
      <c r="A32" s="1">
        <v>43222.291666666664</v>
      </c>
      <c r="B32">
        <v>0</v>
      </c>
    </row>
    <row r="33" spans="1:2" x14ac:dyDescent="0.25">
      <c r="A33" s="1">
        <v>43222.302083333336</v>
      </c>
      <c r="B33">
        <v>0</v>
      </c>
    </row>
    <row r="34" spans="1:2" x14ac:dyDescent="0.25">
      <c r="A34" s="1">
        <v>43222.3125</v>
      </c>
      <c r="B34">
        <v>0</v>
      </c>
    </row>
    <row r="35" spans="1:2" x14ac:dyDescent="0.25">
      <c r="A35" s="1">
        <v>43222.322916666664</v>
      </c>
      <c r="B35">
        <v>0</v>
      </c>
    </row>
    <row r="36" spans="1:2" x14ac:dyDescent="0.25">
      <c r="A36" s="1">
        <v>43222.333333333336</v>
      </c>
      <c r="B36">
        <v>0</v>
      </c>
    </row>
    <row r="37" spans="1:2" x14ac:dyDescent="0.25">
      <c r="A37" s="1">
        <v>43222.34375</v>
      </c>
      <c r="B37">
        <v>0</v>
      </c>
    </row>
    <row r="38" spans="1:2" x14ac:dyDescent="0.25">
      <c r="A38" s="1">
        <v>43222.354166666664</v>
      </c>
      <c r="B38">
        <v>0</v>
      </c>
    </row>
    <row r="39" spans="1:2" x14ac:dyDescent="0.25">
      <c r="A39" s="1">
        <v>43222.364583333336</v>
      </c>
      <c r="B39">
        <v>0</v>
      </c>
    </row>
    <row r="40" spans="1:2" x14ac:dyDescent="0.25">
      <c r="A40" s="1">
        <v>43222.375</v>
      </c>
      <c r="B40">
        <v>0</v>
      </c>
    </row>
    <row r="41" spans="1:2" x14ac:dyDescent="0.25">
      <c r="A41" s="1">
        <v>43222.385416666664</v>
      </c>
      <c r="B41">
        <v>0</v>
      </c>
    </row>
    <row r="42" spans="1:2" x14ac:dyDescent="0.25">
      <c r="A42" s="1">
        <v>43222.395833333336</v>
      </c>
      <c r="B42">
        <v>0</v>
      </c>
    </row>
    <row r="43" spans="1:2" x14ac:dyDescent="0.25">
      <c r="A43" s="1">
        <v>43222.40625</v>
      </c>
      <c r="B43">
        <v>0</v>
      </c>
    </row>
    <row r="44" spans="1:2" x14ac:dyDescent="0.25">
      <c r="A44" s="1">
        <v>43222.416666666664</v>
      </c>
      <c r="B44">
        <v>0</v>
      </c>
    </row>
    <row r="45" spans="1:2" x14ac:dyDescent="0.25">
      <c r="A45" s="1">
        <v>43222.427083333336</v>
      </c>
      <c r="B45">
        <v>0</v>
      </c>
    </row>
    <row r="46" spans="1:2" x14ac:dyDescent="0.25">
      <c r="A46" s="1">
        <v>43222.4375</v>
      </c>
      <c r="B46">
        <v>0</v>
      </c>
    </row>
    <row r="47" spans="1:2" x14ac:dyDescent="0.25">
      <c r="A47" s="1">
        <v>43222.447916666664</v>
      </c>
      <c r="B47">
        <v>0</v>
      </c>
    </row>
    <row r="48" spans="1:2" x14ac:dyDescent="0.25">
      <c r="A48" s="1">
        <v>43222.458333333336</v>
      </c>
      <c r="B48">
        <v>0</v>
      </c>
    </row>
    <row r="49" spans="1:2" x14ac:dyDescent="0.25">
      <c r="A49" s="1">
        <v>43222.46875</v>
      </c>
      <c r="B49">
        <v>0</v>
      </c>
    </row>
    <row r="50" spans="1:2" x14ac:dyDescent="0.25">
      <c r="A50" s="1">
        <v>43222.479166666664</v>
      </c>
      <c r="B50">
        <v>0</v>
      </c>
    </row>
    <row r="51" spans="1:2" x14ac:dyDescent="0.25">
      <c r="A51" s="1">
        <v>43222.489583333336</v>
      </c>
      <c r="B51">
        <v>0</v>
      </c>
    </row>
    <row r="52" spans="1:2" x14ac:dyDescent="0.25">
      <c r="A52" s="1">
        <v>43222.5</v>
      </c>
      <c r="B52">
        <v>0</v>
      </c>
    </row>
    <row r="53" spans="1:2" x14ac:dyDescent="0.25">
      <c r="A53" s="1">
        <v>43222.510416666664</v>
      </c>
      <c r="B53">
        <v>0</v>
      </c>
    </row>
    <row r="54" spans="1:2" x14ac:dyDescent="0.25">
      <c r="A54" s="1">
        <v>43222.520833333336</v>
      </c>
      <c r="B54">
        <v>0</v>
      </c>
    </row>
    <row r="55" spans="1:2" x14ac:dyDescent="0.25">
      <c r="A55" s="1">
        <v>43222.53125</v>
      </c>
      <c r="B55">
        <v>0</v>
      </c>
    </row>
    <row r="56" spans="1:2" x14ac:dyDescent="0.25">
      <c r="A56" s="1">
        <v>43222.541666666664</v>
      </c>
      <c r="B56">
        <v>0</v>
      </c>
    </row>
    <row r="57" spans="1:2" x14ac:dyDescent="0.25">
      <c r="A57" s="1">
        <v>43222.552083333336</v>
      </c>
      <c r="B57">
        <v>0</v>
      </c>
    </row>
    <row r="58" spans="1:2" x14ac:dyDescent="0.25">
      <c r="A58" s="1">
        <v>43222.5625</v>
      </c>
      <c r="B58">
        <v>0</v>
      </c>
    </row>
    <row r="59" spans="1:2" x14ac:dyDescent="0.25">
      <c r="A59" s="1">
        <v>43222.572916666664</v>
      </c>
      <c r="B59">
        <v>0</v>
      </c>
    </row>
    <row r="60" spans="1:2" x14ac:dyDescent="0.25">
      <c r="A60" s="1">
        <v>43222.583333333336</v>
      </c>
      <c r="B60">
        <v>0</v>
      </c>
    </row>
    <row r="61" spans="1:2" x14ac:dyDescent="0.25">
      <c r="A61" s="1">
        <v>43222.59375</v>
      </c>
      <c r="B61">
        <v>0</v>
      </c>
    </row>
    <row r="62" spans="1:2" x14ac:dyDescent="0.25">
      <c r="A62" s="1">
        <v>43222.604166666664</v>
      </c>
      <c r="B62">
        <v>0</v>
      </c>
    </row>
    <row r="63" spans="1:2" x14ac:dyDescent="0.25">
      <c r="A63" s="1">
        <v>43222.614583333336</v>
      </c>
      <c r="B63">
        <v>0</v>
      </c>
    </row>
    <row r="64" spans="1:2" x14ac:dyDescent="0.25">
      <c r="A64" s="1">
        <v>43222.625</v>
      </c>
      <c r="B64">
        <v>0</v>
      </c>
    </row>
    <row r="65" spans="1:2" x14ac:dyDescent="0.25">
      <c r="A65" s="1">
        <v>43222.635416666664</v>
      </c>
      <c r="B65">
        <v>0</v>
      </c>
    </row>
    <row r="66" spans="1:2" x14ac:dyDescent="0.25">
      <c r="A66" s="1">
        <v>43222.645833333336</v>
      </c>
      <c r="B66">
        <v>0</v>
      </c>
    </row>
    <row r="67" spans="1:2" x14ac:dyDescent="0.25">
      <c r="A67" s="1">
        <v>43222.65625</v>
      </c>
      <c r="B67">
        <v>0</v>
      </c>
    </row>
    <row r="68" spans="1:2" x14ac:dyDescent="0.25">
      <c r="A68" s="1">
        <v>43222.666666666664</v>
      </c>
      <c r="B68">
        <v>0</v>
      </c>
    </row>
    <row r="69" spans="1:2" x14ac:dyDescent="0.25">
      <c r="A69" s="1">
        <v>43222.677083333336</v>
      </c>
      <c r="B69">
        <v>0</v>
      </c>
    </row>
    <row r="70" spans="1:2" x14ac:dyDescent="0.25">
      <c r="A70" s="1">
        <v>43222.6875</v>
      </c>
      <c r="B70">
        <v>0</v>
      </c>
    </row>
    <row r="71" spans="1:2" x14ac:dyDescent="0.25">
      <c r="A71" s="1">
        <v>43222.697916666664</v>
      </c>
      <c r="B71">
        <v>0</v>
      </c>
    </row>
    <row r="72" spans="1:2" x14ac:dyDescent="0.25">
      <c r="A72" s="1">
        <v>43222.708333333336</v>
      </c>
      <c r="B72">
        <v>0</v>
      </c>
    </row>
    <row r="73" spans="1:2" x14ac:dyDescent="0.25">
      <c r="A73" s="1">
        <v>43222.71875</v>
      </c>
      <c r="B73">
        <v>0</v>
      </c>
    </row>
    <row r="74" spans="1:2" x14ac:dyDescent="0.25">
      <c r="A74" s="1">
        <v>43222.729166666664</v>
      </c>
      <c r="B74">
        <v>0</v>
      </c>
    </row>
    <row r="75" spans="1:2" x14ac:dyDescent="0.25">
      <c r="A75" s="1">
        <v>43222.739583333336</v>
      </c>
      <c r="B75">
        <v>0</v>
      </c>
    </row>
    <row r="76" spans="1:2" x14ac:dyDescent="0.25">
      <c r="A76" s="1">
        <v>43222.75</v>
      </c>
      <c r="B76">
        <v>0</v>
      </c>
    </row>
    <row r="77" spans="1:2" x14ac:dyDescent="0.25">
      <c r="A77" s="1">
        <v>43222.760416666664</v>
      </c>
      <c r="B77">
        <v>0</v>
      </c>
    </row>
    <row r="78" spans="1:2" x14ac:dyDescent="0.25">
      <c r="A78" s="1">
        <v>43222.770833333336</v>
      </c>
      <c r="B78">
        <v>0</v>
      </c>
    </row>
    <row r="79" spans="1:2" x14ac:dyDescent="0.25">
      <c r="A79" s="1">
        <v>43222.78125</v>
      </c>
      <c r="B79">
        <v>0</v>
      </c>
    </row>
    <row r="80" spans="1:2" x14ac:dyDescent="0.25">
      <c r="A80" s="1">
        <v>43222.791666666664</v>
      </c>
      <c r="B80">
        <v>0</v>
      </c>
    </row>
    <row r="81" spans="1:2" x14ac:dyDescent="0.25">
      <c r="A81" s="1">
        <v>43222.802083333336</v>
      </c>
      <c r="B81">
        <v>0</v>
      </c>
    </row>
    <row r="82" spans="1:2" x14ac:dyDescent="0.25">
      <c r="A82" s="1">
        <v>43222.8125</v>
      </c>
      <c r="B82">
        <v>0</v>
      </c>
    </row>
    <row r="83" spans="1:2" x14ac:dyDescent="0.25">
      <c r="A83" s="1">
        <v>43222.822916666664</v>
      </c>
      <c r="B83">
        <v>0</v>
      </c>
    </row>
    <row r="84" spans="1:2" x14ac:dyDescent="0.25">
      <c r="A84" s="1">
        <v>43222.833333333336</v>
      </c>
      <c r="B84">
        <v>0</v>
      </c>
    </row>
    <row r="85" spans="1:2" x14ac:dyDescent="0.25">
      <c r="A85" s="1">
        <v>43222.84375</v>
      </c>
      <c r="B85">
        <v>0</v>
      </c>
    </row>
    <row r="86" spans="1:2" x14ac:dyDescent="0.25">
      <c r="A86" s="1">
        <v>43222.854166666664</v>
      </c>
      <c r="B86">
        <v>0</v>
      </c>
    </row>
    <row r="87" spans="1:2" x14ac:dyDescent="0.25">
      <c r="A87" s="1">
        <v>43222.864583333336</v>
      </c>
      <c r="B87">
        <v>0</v>
      </c>
    </row>
    <row r="88" spans="1:2" x14ac:dyDescent="0.25">
      <c r="A88" s="1">
        <v>43222.875</v>
      </c>
      <c r="B88">
        <v>0</v>
      </c>
    </row>
    <row r="89" spans="1:2" x14ac:dyDescent="0.25">
      <c r="A89" s="1">
        <v>43222.885416666664</v>
      </c>
      <c r="B89">
        <v>0</v>
      </c>
    </row>
    <row r="90" spans="1:2" x14ac:dyDescent="0.25">
      <c r="A90" s="1">
        <v>43222.895833333336</v>
      </c>
      <c r="B90">
        <v>0</v>
      </c>
    </row>
    <row r="91" spans="1:2" x14ac:dyDescent="0.25">
      <c r="A91" s="1">
        <v>43222.90625</v>
      </c>
      <c r="B91">
        <v>0</v>
      </c>
    </row>
    <row r="92" spans="1:2" x14ac:dyDescent="0.25">
      <c r="A92" s="1">
        <v>43222.916666666664</v>
      </c>
      <c r="B92">
        <v>0</v>
      </c>
    </row>
    <row r="93" spans="1:2" x14ac:dyDescent="0.25">
      <c r="A93" s="1">
        <v>43222.927083333336</v>
      </c>
      <c r="B93">
        <v>0</v>
      </c>
    </row>
    <row r="94" spans="1:2" x14ac:dyDescent="0.25">
      <c r="A94" s="1">
        <v>43222.9375</v>
      </c>
      <c r="B94">
        <v>0</v>
      </c>
    </row>
    <row r="95" spans="1:2" x14ac:dyDescent="0.25">
      <c r="A95" s="1">
        <v>43222.947916666664</v>
      </c>
      <c r="B95">
        <v>0</v>
      </c>
    </row>
    <row r="96" spans="1:2" x14ac:dyDescent="0.25">
      <c r="A96" s="1">
        <v>43222.958333333336</v>
      </c>
      <c r="B96">
        <v>0</v>
      </c>
    </row>
    <row r="97" spans="1:2" x14ac:dyDescent="0.25">
      <c r="A97" s="1">
        <v>43222.96875</v>
      </c>
      <c r="B97">
        <v>0</v>
      </c>
    </row>
    <row r="98" spans="1:2" x14ac:dyDescent="0.25">
      <c r="A98" s="1">
        <v>43222.979166666664</v>
      </c>
      <c r="B98">
        <v>0</v>
      </c>
    </row>
    <row r="99" spans="1:2" x14ac:dyDescent="0.25">
      <c r="A99" s="1">
        <v>43222.989583333336</v>
      </c>
      <c r="B99">
        <v>0</v>
      </c>
    </row>
  </sheetData>
  <autoFilter ref="A3:B99" xr:uid="{00000000-0009-0000-0000-000002000000}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6"/>
  <sheetViews>
    <sheetView showOutlineSymbols="0" showWhiteSpace="0" workbookViewId="0">
      <pane xSplit="1" ySplit="3" topLeftCell="B46" activePane="bottomRight" state="frozenSplit"/>
      <selection pane="topRight"/>
      <selection pane="bottomLeft"/>
      <selection pane="bottomRight" activeCell="C58" sqref="C58:C61"/>
    </sheetView>
  </sheetViews>
  <sheetFormatPr defaultRowHeight="13.8" x14ac:dyDescent="0.25"/>
  <cols>
    <col min="1" max="1" width="26.3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2" t="s">
        <v>22</v>
      </c>
      <c r="D3" s="2" t="s">
        <v>23</v>
      </c>
    </row>
    <row r="4" spans="1:4" x14ac:dyDescent="0.25">
      <c r="A4" t="s">
        <v>24</v>
      </c>
      <c r="B4">
        <f>'[1]Total Volume Class Breakdown'!B4+'[2]Total Volume Class Breakdown'!B4-'[4]Total Volume Class Breakdown'!B4+'[3]Total Volume Class Breakdown'!B4</f>
        <v>46</v>
      </c>
      <c r="C4" s="22">
        <f>'[1]Total Volume Class Breakdown'!C4+'[2]Total Volume Class Breakdown'!C4-'[4]Total Volume Class Breakdown'!C4+'[3]Total Volume Class Breakdown'!C4</f>
        <v>46</v>
      </c>
      <c r="D4" s="23">
        <f>'[1]Total Volume Class Breakdown'!D4+'[2]Total Volume Class Breakdown'!D4-'[4]Total Volume Class Breakdown'!D4+'[3]Total Volume Class Breakdown'!D4</f>
        <v>46</v>
      </c>
    </row>
    <row r="5" spans="1:4" x14ac:dyDescent="0.25">
      <c r="A5" t="s">
        <v>25</v>
      </c>
      <c r="B5" s="22">
        <f>'[1]Total Volume Class Breakdown'!B5+'[2]Total Volume Class Breakdown'!B5-'[4]Total Volume Class Breakdown'!B5+'[3]Total Volume Class Breakdown'!B5</f>
        <v>50</v>
      </c>
      <c r="C5" s="22">
        <f>'[1]Total Volume Class Breakdown'!C5+'[2]Total Volume Class Breakdown'!C5-'[4]Total Volume Class Breakdown'!C5+'[3]Total Volume Class Breakdown'!C5</f>
        <v>50</v>
      </c>
      <c r="D5" s="23">
        <f>'[1]Total Volume Class Breakdown'!D5+'[2]Total Volume Class Breakdown'!D5-'[4]Total Volume Class Breakdown'!D5+'[3]Total Volume Class Breakdown'!D5</f>
        <v>50</v>
      </c>
    </row>
    <row r="6" spans="1:4" x14ac:dyDescent="0.25">
      <c r="A6" t="s">
        <v>26</v>
      </c>
      <c r="B6" s="22">
        <f>'[1]Total Volume Class Breakdown'!B6+'[2]Total Volume Class Breakdown'!B6-'[4]Total Volume Class Breakdown'!B6+'[3]Total Volume Class Breakdown'!B6</f>
        <v>36</v>
      </c>
      <c r="C6" s="22">
        <f>'[1]Total Volume Class Breakdown'!C6+'[2]Total Volume Class Breakdown'!C6-'[4]Total Volume Class Breakdown'!C6+'[3]Total Volume Class Breakdown'!C6</f>
        <v>36</v>
      </c>
      <c r="D6" s="23">
        <f>'[1]Total Volume Class Breakdown'!D6+'[2]Total Volume Class Breakdown'!D6-'[4]Total Volume Class Breakdown'!D6+'[3]Total Volume Class Breakdown'!D6</f>
        <v>36</v>
      </c>
    </row>
    <row r="7" spans="1:4" x14ac:dyDescent="0.25">
      <c r="A7" t="s">
        <v>27</v>
      </c>
      <c r="B7" s="22">
        <f>'[1]Total Volume Class Breakdown'!B7+'[2]Total Volume Class Breakdown'!B7-'[4]Total Volume Class Breakdown'!B7+'[3]Total Volume Class Breakdown'!B7</f>
        <v>27</v>
      </c>
      <c r="C7" s="22">
        <f>'[1]Total Volume Class Breakdown'!C7+'[2]Total Volume Class Breakdown'!C7-'[4]Total Volume Class Breakdown'!C7+'[3]Total Volume Class Breakdown'!C7</f>
        <v>27</v>
      </c>
      <c r="D7" s="23">
        <f>'[1]Total Volume Class Breakdown'!D7+'[2]Total Volume Class Breakdown'!D7-'[4]Total Volume Class Breakdown'!D7+'[3]Total Volume Class Breakdown'!D7</f>
        <v>27</v>
      </c>
    </row>
    <row r="8" spans="1:4" x14ac:dyDescent="0.25">
      <c r="A8" t="s">
        <v>28</v>
      </c>
      <c r="B8" s="22">
        <f>'[1]Total Volume Class Breakdown'!B8+'[2]Total Volume Class Breakdown'!B8-'[4]Total Volume Class Breakdown'!B8+'[3]Total Volume Class Breakdown'!B8</f>
        <v>31</v>
      </c>
      <c r="C8" s="22">
        <f>'[1]Total Volume Class Breakdown'!C8+'[2]Total Volume Class Breakdown'!C8-'[4]Total Volume Class Breakdown'!C8+'[3]Total Volume Class Breakdown'!C8</f>
        <v>31</v>
      </c>
      <c r="D8" s="23">
        <f>'[1]Total Volume Class Breakdown'!D8+'[2]Total Volume Class Breakdown'!D8-'[4]Total Volume Class Breakdown'!D8+'[3]Total Volume Class Breakdown'!D8</f>
        <v>31</v>
      </c>
    </row>
    <row r="9" spans="1:4" x14ac:dyDescent="0.25">
      <c r="A9" t="s">
        <v>29</v>
      </c>
      <c r="B9" s="22">
        <f>'[1]Total Volume Class Breakdown'!B9+'[2]Total Volume Class Breakdown'!B9-'[4]Total Volume Class Breakdown'!B9+'[3]Total Volume Class Breakdown'!B9</f>
        <v>19</v>
      </c>
      <c r="C9" s="22">
        <f>'[1]Total Volume Class Breakdown'!C9+'[2]Total Volume Class Breakdown'!C9-'[4]Total Volume Class Breakdown'!C9+'[3]Total Volume Class Breakdown'!C9</f>
        <v>19</v>
      </c>
      <c r="D9" s="23">
        <f>'[1]Total Volume Class Breakdown'!D9+'[2]Total Volume Class Breakdown'!D9-'[4]Total Volume Class Breakdown'!D9+'[3]Total Volume Class Breakdown'!D9</f>
        <v>19</v>
      </c>
    </row>
    <row r="10" spans="1:4" x14ac:dyDescent="0.25">
      <c r="A10" t="s">
        <v>30</v>
      </c>
      <c r="B10" s="22">
        <f>'[1]Total Volume Class Breakdown'!B10+'[2]Total Volume Class Breakdown'!B10-'[4]Total Volume Class Breakdown'!B10+'[3]Total Volume Class Breakdown'!B10</f>
        <v>24</v>
      </c>
      <c r="C10" s="22">
        <f>'[1]Total Volume Class Breakdown'!C10+'[2]Total Volume Class Breakdown'!C10-'[4]Total Volume Class Breakdown'!C10+'[3]Total Volume Class Breakdown'!C10</f>
        <v>24</v>
      </c>
      <c r="D10" s="23">
        <f>'[1]Total Volume Class Breakdown'!D10+'[2]Total Volume Class Breakdown'!D10-'[4]Total Volume Class Breakdown'!D10+'[3]Total Volume Class Breakdown'!D10</f>
        <v>24</v>
      </c>
    </row>
    <row r="11" spans="1:4" x14ac:dyDescent="0.25">
      <c r="A11" t="s">
        <v>31</v>
      </c>
      <c r="B11" s="22">
        <f>'[1]Total Volume Class Breakdown'!B11+'[2]Total Volume Class Breakdown'!B11-'[4]Total Volume Class Breakdown'!B11+'[3]Total Volume Class Breakdown'!B11</f>
        <v>17</v>
      </c>
      <c r="C11" s="22">
        <f>'[1]Total Volume Class Breakdown'!C11+'[2]Total Volume Class Breakdown'!C11-'[4]Total Volume Class Breakdown'!C11+'[3]Total Volume Class Breakdown'!C11</f>
        <v>17</v>
      </c>
      <c r="D11" s="23">
        <f>'[1]Total Volume Class Breakdown'!D11+'[2]Total Volume Class Breakdown'!D11-'[4]Total Volume Class Breakdown'!D11+'[3]Total Volume Class Breakdown'!D11</f>
        <v>17</v>
      </c>
    </row>
    <row r="12" spans="1:4" x14ac:dyDescent="0.25">
      <c r="A12" t="s">
        <v>32</v>
      </c>
      <c r="B12" s="22">
        <f>'[1]Total Volume Class Breakdown'!B12+'[2]Total Volume Class Breakdown'!B12-'[4]Total Volume Class Breakdown'!B12+'[3]Total Volume Class Breakdown'!B12</f>
        <v>17</v>
      </c>
      <c r="C12" s="22">
        <f>'[1]Total Volume Class Breakdown'!C12+'[2]Total Volume Class Breakdown'!C12-'[4]Total Volume Class Breakdown'!C12+'[3]Total Volume Class Breakdown'!C12</f>
        <v>17</v>
      </c>
      <c r="D12" s="23">
        <f>'[1]Total Volume Class Breakdown'!D12+'[2]Total Volume Class Breakdown'!D12-'[4]Total Volume Class Breakdown'!D12+'[3]Total Volume Class Breakdown'!D12</f>
        <v>17</v>
      </c>
    </row>
    <row r="13" spans="1:4" x14ac:dyDescent="0.25">
      <c r="A13" t="s">
        <v>33</v>
      </c>
      <c r="B13" s="22">
        <f>'[1]Total Volume Class Breakdown'!B13+'[2]Total Volume Class Breakdown'!B13-'[4]Total Volume Class Breakdown'!B13+'[3]Total Volume Class Breakdown'!B13</f>
        <v>13</v>
      </c>
      <c r="C13" s="22">
        <f>'[1]Total Volume Class Breakdown'!C13+'[2]Total Volume Class Breakdown'!C13-'[4]Total Volume Class Breakdown'!C13+'[3]Total Volume Class Breakdown'!C13</f>
        <v>13</v>
      </c>
      <c r="D13" s="23">
        <f>'[1]Total Volume Class Breakdown'!D13+'[2]Total Volume Class Breakdown'!D13-'[4]Total Volume Class Breakdown'!D13+'[3]Total Volume Class Breakdown'!D13</f>
        <v>13</v>
      </c>
    </row>
    <row r="14" spans="1:4" x14ac:dyDescent="0.25">
      <c r="A14" t="s">
        <v>34</v>
      </c>
      <c r="B14" s="22">
        <f>'[1]Total Volume Class Breakdown'!B14+'[2]Total Volume Class Breakdown'!B14-'[4]Total Volume Class Breakdown'!B14+'[3]Total Volume Class Breakdown'!B14</f>
        <v>20</v>
      </c>
      <c r="C14" s="22">
        <f>'[1]Total Volume Class Breakdown'!C14+'[2]Total Volume Class Breakdown'!C14-'[4]Total Volume Class Breakdown'!C14+'[3]Total Volume Class Breakdown'!C14</f>
        <v>20</v>
      </c>
      <c r="D14" s="23">
        <f>'[1]Total Volume Class Breakdown'!D14+'[2]Total Volume Class Breakdown'!D14-'[4]Total Volume Class Breakdown'!D14+'[3]Total Volume Class Breakdown'!D14</f>
        <v>20</v>
      </c>
    </row>
    <row r="15" spans="1:4" x14ac:dyDescent="0.25">
      <c r="A15" t="s">
        <v>35</v>
      </c>
      <c r="B15" s="22">
        <f>'[1]Total Volume Class Breakdown'!B15+'[2]Total Volume Class Breakdown'!B15-'[4]Total Volume Class Breakdown'!B15+'[3]Total Volume Class Breakdown'!B15</f>
        <v>8</v>
      </c>
      <c r="C15" s="22">
        <f>'[1]Total Volume Class Breakdown'!C15+'[2]Total Volume Class Breakdown'!C15-'[4]Total Volume Class Breakdown'!C15+'[3]Total Volume Class Breakdown'!C15</f>
        <v>8</v>
      </c>
      <c r="D15" s="23">
        <f>'[1]Total Volume Class Breakdown'!D15+'[2]Total Volume Class Breakdown'!D15-'[4]Total Volume Class Breakdown'!D15+'[3]Total Volume Class Breakdown'!D15</f>
        <v>8</v>
      </c>
    </row>
    <row r="16" spans="1:4" x14ac:dyDescent="0.25">
      <c r="A16" t="s">
        <v>36</v>
      </c>
      <c r="B16" s="22">
        <f>'[1]Total Volume Class Breakdown'!B16+'[2]Total Volume Class Breakdown'!B16-'[4]Total Volume Class Breakdown'!B16+'[3]Total Volume Class Breakdown'!B16</f>
        <v>31</v>
      </c>
      <c r="C16" s="22">
        <f>'[1]Total Volume Class Breakdown'!C16+'[2]Total Volume Class Breakdown'!C16-'[4]Total Volume Class Breakdown'!C16+'[3]Total Volume Class Breakdown'!C16</f>
        <v>31</v>
      </c>
      <c r="D16" s="23">
        <f>'[1]Total Volume Class Breakdown'!D16+'[2]Total Volume Class Breakdown'!D16-'[4]Total Volume Class Breakdown'!D16+'[3]Total Volume Class Breakdown'!D16</f>
        <v>31</v>
      </c>
    </row>
    <row r="17" spans="1:4" x14ac:dyDescent="0.25">
      <c r="A17" t="s">
        <v>37</v>
      </c>
      <c r="B17" s="22">
        <f>'[1]Total Volume Class Breakdown'!B17+'[2]Total Volume Class Breakdown'!B17-'[4]Total Volume Class Breakdown'!B17+'[3]Total Volume Class Breakdown'!B17</f>
        <v>14</v>
      </c>
      <c r="C17" s="22">
        <f>'[1]Total Volume Class Breakdown'!C17+'[2]Total Volume Class Breakdown'!C17-'[4]Total Volume Class Breakdown'!C17+'[3]Total Volume Class Breakdown'!C17</f>
        <v>14</v>
      </c>
      <c r="D17" s="23">
        <f>'[1]Total Volume Class Breakdown'!D17+'[2]Total Volume Class Breakdown'!D17-'[4]Total Volume Class Breakdown'!D17+'[3]Total Volume Class Breakdown'!D17</f>
        <v>14</v>
      </c>
    </row>
    <row r="18" spans="1:4" x14ac:dyDescent="0.25">
      <c r="A18" t="s">
        <v>38</v>
      </c>
      <c r="B18" s="22">
        <f>'[1]Total Volume Class Breakdown'!B18+'[2]Total Volume Class Breakdown'!B18-'[4]Total Volume Class Breakdown'!B18+'[3]Total Volume Class Breakdown'!B18</f>
        <v>20</v>
      </c>
      <c r="C18" s="22">
        <f>'[1]Total Volume Class Breakdown'!C18+'[2]Total Volume Class Breakdown'!C18-'[4]Total Volume Class Breakdown'!C18+'[3]Total Volume Class Breakdown'!C18</f>
        <v>20</v>
      </c>
      <c r="D18" s="23">
        <f>'[1]Total Volume Class Breakdown'!D18+'[2]Total Volume Class Breakdown'!D18-'[4]Total Volume Class Breakdown'!D18+'[3]Total Volume Class Breakdown'!D18</f>
        <v>20</v>
      </c>
    </row>
    <row r="19" spans="1:4" x14ac:dyDescent="0.25">
      <c r="A19" t="s">
        <v>39</v>
      </c>
      <c r="B19" s="22">
        <f>'[1]Total Volume Class Breakdown'!B19+'[2]Total Volume Class Breakdown'!B19-'[4]Total Volume Class Breakdown'!B19+'[3]Total Volume Class Breakdown'!B19</f>
        <v>24</v>
      </c>
      <c r="C19" s="22">
        <f>'[1]Total Volume Class Breakdown'!C19+'[2]Total Volume Class Breakdown'!C19-'[4]Total Volume Class Breakdown'!C19+'[3]Total Volume Class Breakdown'!C19</f>
        <v>24</v>
      </c>
      <c r="D19" s="23">
        <f>'[1]Total Volume Class Breakdown'!D19+'[2]Total Volume Class Breakdown'!D19-'[4]Total Volume Class Breakdown'!D19+'[3]Total Volume Class Breakdown'!D19</f>
        <v>24</v>
      </c>
    </row>
    <row r="20" spans="1:4" x14ac:dyDescent="0.25">
      <c r="A20" t="s">
        <v>40</v>
      </c>
      <c r="B20" s="22">
        <f>'[1]Total Volume Class Breakdown'!B20+'[2]Total Volume Class Breakdown'!B20-'[4]Total Volume Class Breakdown'!B20+'[3]Total Volume Class Breakdown'!B20</f>
        <v>26</v>
      </c>
      <c r="C20" s="22">
        <f>'[1]Total Volume Class Breakdown'!C20+'[2]Total Volume Class Breakdown'!C20-'[4]Total Volume Class Breakdown'!C20+'[3]Total Volume Class Breakdown'!C20</f>
        <v>26</v>
      </c>
      <c r="D20" s="23">
        <f>'[1]Total Volume Class Breakdown'!D20+'[2]Total Volume Class Breakdown'!D20-'[4]Total Volume Class Breakdown'!D20+'[3]Total Volume Class Breakdown'!D20</f>
        <v>26</v>
      </c>
    </row>
    <row r="21" spans="1:4" x14ac:dyDescent="0.25">
      <c r="A21" t="s">
        <v>41</v>
      </c>
      <c r="B21" s="22">
        <f>'[1]Total Volume Class Breakdown'!B21+'[2]Total Volume Class Breakdown'!B21-'[4]Total Volume Class Breakdown'!B21+'[3]Total Volume Class Breakdown'!B21</f>
        <v>21</v>
      </c>
      <c r="C21" s="22">
        <f>'[1]Total Volume Class Breakdown'!C21+'[2]Total Volume Class Breakdown'!C21-'[4]Total Volume Class Breakdown'!C21+'[3]Total Volume Class Breakdown'!C21</f>
        <v>21</v>
      </c>
      <c r="D21" s="23">
        <f>'[1]Total Volume Class Breakdown'!D21+'[2]Total Volume Class Breakdown'!D21-'[4]Total Volume Class Breakdown'!D21+'[3]Total Volume Class Breakdown'!D21</f>
        <v>21</v>
      </c>
    </row>
    <row r="22" spans="1:4" x14ac:dyDescent="0.25">
      <c r="A22" t="s">
        <v>42</v>
      </c>
      <c r="B22" s="22">
        <f>'[1]Total Volume Class Breakdown'!B22+'[2]Total Volume Class Breakdown'!B22-'[4]Total Volume Class Breakdown'!B22+'[3]Total Volume Class Breakdown'!B22</f>
        <v>41</v>
      </c>
      <c r="C22" s="22">
        <f>'[1]Total Volume Class Breakdown'!C22+'[2]Total Volume Class Breakdown'!C22-'[4]Total Volume Class Breakdown'!C22+'[3]Total Volume Class Breakdown'!C22</f>
        <v>41</v>
      </c>
      <c r="D22" s="23">
        <f>'[1]Total Volume Class Breakdown'!D22+'[2]Total Volume Class Breakdown'!D22-'[4]Total Volume Class Breakdown'!D22+'[3]Total Volume Class Breakdown'!D22</f>
        <v>41</v>
      </c>
    </row>
    <row r="23" spans="1:4" x14ac:dyDescent="0.25">
      <c r="A23" t="s">
        <v>43</v>
      </c>
      <c r="B23" s="22">
        <f>'[1]Total Volume Class Breakdown'!B23+'[2]Total Volume Class Breakdown'!B23-'[4]Total Volume Class Breakdown'!B23+'[3]Total Volume Class Breakdown'!B23</f>
        <v>42</v>
      </c>
      <c r="C23" s="22">
        <f>'[1]Total Volume Class Breakdown'!C23+'[2]Total Volume Class Breakdown'!C23-'[4]Total Volume Class Breakdown'!C23+'[3]Total Volume Class Breakdown'!C23</f>
        <v>42</v>
      </c>
      <c r="D23" s="23">
        <f>'[1]Total Volume Class Breakdown'!D23+'[2]Total Volume Class Breakdown'!D23-'[4]Total Volume Class Breakdown'!D23+'[3]Total Volume Class Breakdown'!D23</f>
        <v>42</v>
      </c>
    </row>
    <row r="24" spans="1:4" x14ac:dyDescent="0.25">
      <c r="A24" t="s">
        <v>44</v>
      </c>
      <c r="B24" s="22">
        <f>'[1]Total Volume Class Breakdown'!B24+'[2]Total Volume Class Breakdown'!B24-'[4]Total Volume Class Breakdown'!B24+'[3]Total Volume Class Breakdown'!B24</f>
        <v>37</v>
      </c>
      <c r="C24" s="22">
        <f>'[1]Total Volume Class Breakdown'!C24+'[2]Total Volume Class Breakdown'!C24-'[4]Total Volume Class Breakdown'!C24+'[3]Total Volume Class Breakdown'!C24</f>
        <v>37</v>
      </c>
      <c r="D24" s="23">
        <f>'[1]Total Volume Class Breakdown'!D24+'[2]Total Volume Class Breakdown'!D24-'[4]Total Volume Class Breakdown'!D24+'[3]Total Volume Class Breakdown'!D24</f>
        <v>37</v>
      </c>
    </row>
    <row r="25" spans="1:4" x14ac:dyDescent="0.25">
      <c r="A25" t="s">
        <v>45</v>
      </c>
      <c r="B25" s="22">
        <f>'[1]Total Volume Class Breakdown'!B25+'[2]Total Volume Class Breakdown'!B25-'[4]Total Volume Class Breakdown'!B25+'[3]Total Volume Class Breakdown'!B25</f>
        <v>69</v>
      </c>
      <c r="C25" s="22">
        <f>'[1]Total Volume Class Breakdown'!C25+'[2]Total Volume Class Breakdown'!C25-'[4]Total Volume Class Breakdown'!C25+'[3]Total Volume Class Breakdown'!C25</f>
        <v>69</v>
      </c>
      <c r="D25" s="23">
        <f>'[1]Total Volume Class Breakdown'!D25+'[2]Total Volume Class Breakdown'!D25-'[4]Total Volume Class Breakdown'!D25+'[3]Total Volume Class Breakdown'!D25</f>
        <v>69</v>
      </c>
    </row>
    <row r="26" spans="1:4" x14ac:dyDescent="0.25">
      <c r="A26" t="s">
        <v>46</v>
      </c>
      <c r="B26" s="22">
        <f>'[1]Total Volume Class Breakdown'!B26+'[2]Total Volume Class Breakdown'!B26-'[4]Total Volume Class Breakdown'!B26+'[3]Total Volume Class Breakdown'!B26</f>
        <v>89</v>
      </c>
      <c r="C26" s="22">
        <f>'[1]Total Volume Class Breakdown'!C26+'[2]Total Volume Class Breakdown'!C26-'[4]Total Volume Class Breakdown'!C26+'[3]Total Volume Class Breakdown'!C26</f>
        <v>89</v>
      </c>
      <c r="D26" s="23">
        <f>'[1]Total Volume Class Breakdown'!D26+'[2]Total Volume Class Breakdown'!D26-'[4]Total Volume Class Breakdown'!D26+'[3]Total Volume Class Breakdown'!D26</f>
        <v>89</v>
      </c>
    </row>
    <row r="27" spans="1:4" x14ac:dyDescent="0.25">
      <c r="A27" t="s">
        <v>47</v>
      </c>
      <c r="B27" s="22">
        <f>'[1]Total Volume Class Breakdown'!B27+'[2]Total Volume Class Breakdown'!B27-'[4]Total Volume Class Breakdown'!B27+'[3]Total Volume Class Breakdown'!B27</f>
        <v>109</v>
      </c>
      <c r="C27" s="22">
        <f>'[1]Total Volume Class Breakdown'!C27+'[2]Total Volume Class Breakdown'!C27-'[4]Total Volume Class Breakdown'!C27+'[3]Total Volume Class Breakdown'!C27</f>
        <v>109</v>
      </c>
      <c r="D27" s="23">
        <f>'[1]Total Volume Class Breakdown'!D27+'[2]Total Volume Class Breakdown'!D27-'[4]Total Volume Class Breakdown'!D27+'[3]Total Volume Class Breakdown'!D27</f>
        <v>109</v>
      </c>
    </row>
    <row r="28" spans="1:4" x14ac:dyDescent="0.25">
      <c r="A28" t="s">
        <v>48</v>
      </c>
      <c r="B28" s="22">
        <f>'[1]Total Volume Class Breakdown'!B28+'[2]Total Volume Class Breakdown'!B28-'[4]Total Volume Class Breakdown'!B28+'[3]Total Volume Class Breakdown'!B28</f>
        <v>152</v>
      </c>
      <c r="C28" s="22">
        <f>'[1]Total Volume Class Breakdown'!C28+'[2]Total Volume Class Breakdown'!C28-'[4]Total Volume Class Breakdown'!C28+'[3]Total Volume Class Breakdown'!C28</f>
        <v>152</v>
      </c>
      <c r="D28" s="23">
        <f>'[1]Total Volume Class Breakdown'!D28+'[2]Total Volume Class Breakdown'!D28-'[4]Total Volume Class Breakdown'!D28+'[3]Total Volume Class Breakdown'!D28</f>
        <v>152</v>
      </c>
    </row>
    <row r="29" spans="1:4" x14ac:dyDescent="0.25">
      <c r="A29" t="s">
        <v>49</v>
      </c>
      <c r="B29" s="22">
        <f>'[1]Total Volume Class Breakdown'!B29+'[2]Total Volume Class Breakdown'!B29-'[4]Total Volume Class Breakdown'!B29+'[3]Total Volume Class Breakdown'!B29</f>
        <v>188</v>
      </c>
      <c r="C29" s="22">
        <f>'[1]Total Volume Class Breakdown'!C29+'[2]Total Volume Class Breakdown'!C29-'[4]Total Volume Class Breakdown'!C29+'[3]Total Volume Class Breakdown'!C29</f>
        <v>188</v>
      </c>
      <c r="D29" s="23">
        <f>'[1]Total Volume Class Breakdown'!D29+'[2]Total Volume Class Breakdown'!D29-'[4]Total Volume Class Breakdown'!D29+'[3]Total Volume Class Breakdown'!D29</f>
        <v>188</v>
      </c>
    </row>
    <row r="30" spans="1:4" x14ac:dyDescent="0.25">
      <c r="A30" t="s">
        <v>50</v>
      </c>
      <c r="B30" s="22">
        <f>'[1]Total Volume Class Breakdown'!B30+'[2]Total Volume Class Breakdown'!B30-'[4]Total Volume Class Breakdown'!B30+'[3]Total Volume Class Breakdown'!B30</f>
        <v>205</v>
      </c>
      <c r="C30" s="22">
        <f>'[1]Total Volume Class Breakdown'!C30+'[2]Total Volume Class Breakdown'!C30-'[4]Total Volume Class Breakdown'!C30+'[3]Total Volume Class Breakdown'!C30</f>
        <v>205</v>
      </c>
      <c r="D30" s="23">
        <f>'[1]Total Volume Class Breakdown'!D30+'[2]Total Volume Class Breakdown'!D30-'[4]Total Volume Class Breakdown'!D30+'[3]Total Volume Class Breakdown'!D30</f>
        <v>205</v>
      </c>
    </row>
    <row r="31" spans="1:4" x14ac:dyDescent="0.25">
      <c r="A31" t="s">
        <v>51</v>
      </c>
      <c r="B31" s="22">
        <f>'[1]Total Volume Class Breakdown'!B31+'[2]Total Volume Class Breakdown'!B31-'[4]Total Volume Class Breakdown'!B31+'[3]Total Volume Class Breakdown'!B31</f>
        <v>252</v>
      </c>
      <c r="C31" s="22">
        <f>'[1]Total Volume Class Breakdown'!C31+'[2]Total Volume Class Breakdown'!C31-'[4]Total Volume Class Breakdown'!C31+'[3]Total Volume Class Breakdown'!C31</f>
        <v>252</v>
      </c>
      <c r="D31" s="23">
        <f>'[1]Total Volume Class Breakdown'!D31+'[2]Total Volume Class Breakdown'!D31-'[4]Total Volume Class Breakdown'!D31+'[3]Total Volume Class Breakdown'!D31</f>
        <v>252</v>
      </c>
    </row>
    <row r="32" spans="1:4" x14ac:dyDescent="0.25">
      <c r="A32" t="s">
        <v>52</v>
      </c>
      <c r="B32" s="22">
        <f>'[1]Total Volume Class Breakdown'!B32+'[2]Total Volume Class Breakdown'!B32-'[4]Total Volume Class Breakdown'!B32+'[3]Total Volume Class Breakdown'!B32</f>
        <v>240</v>
      </c>
      <c r="C32" s="22">
        <f>'[1]Total Volume Class Breakdown'!C32+'[2]Total Volume Class Breakdown'!C32-'[4]Total Volume Class Breakdown'!C32+'[3]Total Volume Class Breakdown'!C32</f>
        <v>240</v>
      </c>
      <c r="D32" s="23">
        <f>'[1]Total Volume Class Breakdown'!D32+'[2]Total Volume Class Breakdown'!D32-'[4]Total Volume Class Breakdown'!D32+'[3]Total Volume Class Breakdown'!D32</f>
        <v>240</v>
      </c>
    </row>
    <row r="33" spans="1:4" x14ac:dyDescent="0.25">
      <c r="A33" t="s">
        <v>53</v>
      </c>
      <c r="B33" s="22">
        <f>'[1]Total Volume Class Breakdown'!B33+'[2]Total Volume Class Breakdown'!B33-'[4]Total Volume Class Breakdown'!B33+'[3]Total Volume Class Breakdown'!B33</f>
        <v>293</v>
      </c>
      <c r="C33" s="22">
        <f>'[1]Total Volume Class Breakdown'!C33+'[2]Total Volume Class Breakdown'!C33-'[4]Total Volume Class Breakdown'!C33+'[3]Total Volume Class Breakdown'!C33</f>
        <v>293</v>
      </c>
      <c r="D33" s="23">
        <f>'[1]Total Volume Class Breakdown'!D33+'[2]Total Volume Class Breakdown'!D33-'[4]Total Volume Class Breakdown'!D33+'[3]Total Volume Class Breakdown'!D33</f>
        <v>293</v>
      </c>
    </row>
    <row r="34" spans="1:4" x14ac:dyDescent="0.25">
      <c r="A34" t="s">
        <v>54</v>
      </c>
      <c r="B34" s="22">
        <f>'[1]Total Volume Class Breakdown'!B34+'[2]Total Volume Class Breakdown'!B34-'[4]Total Volume Class Breakdown'!B34+'[3]Total Volume Class Breakdown'!B34</f>
        <v>295</v>
      </c>
      <c r="C34" s="22">
        <f>'[1]Total Volume Class Breakdown'!C34+'[2]Total Volume Class Breakdown'!C34-'[4]Total Volume Class Breakdown'!C34+'[3]Total Volume Class Breakdown'!C34</f>
        <v>295</v>
      </c>
      <c r="D34" s="23">
        <f>'[1]Total Volume Class Breakdown'!D34+'[2]Total Volume Class Breakdown'!D34-'[4]Total Volume Class Breakdown'!D34+'[3]Total Volume Class Breakdown'!D34</f>
        <v>295</v>
      </c>
    </row>
    <row r="35" spans="1:4" x14ac:dyDescent="0.25">
      <c r="A35" t="s">
        <v>55</v>
      </c>
      <c r="B35" s="22">
        <f>'[1]Total Volume Class Breakdown'!B35+'[2]Total Volume Class Breakdown'!B35-'[4]Total Volume Class Breakdown'!B35+'[3]Total Volume Class Breakdown'!B35</f>
        <v>270</v>
      </c>
      <c r="C35" s="22">
        <f>'[1]Total Volume Class Breakdown'!C35+'[2]Total Volume Class Breakdown'!C35-'[4]Total Volume Class Breakdown'!C35+'[3]Total Volume Class Breakdown'!C35</f>
        <v>270</v>
      </c>
      <c r="D35" s="23">
        <f>'[1]Total Volume Class Breakdown'!D35+'[2]Total Volume Class Breakdown'!D35-'[4]Total Volume Class Breakdown'!D35+'[3]Total Volume Class Breakdown'!D35</f>
        <v>270</v>
      </c>
    </row>
    <row r="36" spans="1:4" x14ac:dyDescent="0.25">
      <c r="A36" t="s">
        <v>56</v>
      </c>
      <c r="B36" s="22">
        <f>'[1]Total Volume Class Breakdown'!B36+'[2]Total Volume Class Breakdown'!B36-'[4]Total Volume Class Breakdown'!B36+'[3]Total Volume Class Breakdown'!B36</f>
        <v>259</v>
      </c>
      <c r="C36" s="22">
        <f>'[1]Total Volume Class Breakdown'!C36+'[2]Total Volume Class Breakdown'!C36-'[4]Total Volume Class Breakdown'!C36+'[3]Total Volume Class Breakdown'!C36</f>
        <v>259</v>
      </c>
      <c r="D36" s="23">
        <f>'[1]Total Volume Class Breakdown'!D36+'[2]Total Volume Class Breakdown'!D36-'[4]Total Volume Class Breakdown'!D36+'[3]Total Volume Class Breakdown'!D36</f>
        <v>259</v>
      </c>
    </row>
    <row r="37" spans="1:4" x14ac:dyDescent="0.25">
      <c r="A37" t="s">
        <v>57</v>
      </c>
      <c r="B37" s="22">
        <f>'[1]Total Volume Class Breakdown'!B37+'[2]Total Volume Class Breakdown'!B37-'[4]Total Volume Class Breakdown'!B37+'[3]Total Volume Class Breakdown'!B37</f>
        <v>187</v>
      </c>
      <c r="C37" s="22">
        <f>'[1]Total Volume Class Breakdown'!C37+'[2]Total Volume Class Breakdown'!C37-'[4]Total Volume Class Breakdown'!C37+'[3]Total Volume Class Breakdown'!C37</f>
        <v>187</v>
      </c>
      <c r="D37" s="23">
        <f>'[1]Total Volume Class Breakdown'!D37+'[2]Total Volume Class Breakdown'!D37-'[4]Total Volume Class Breakdown'!D37+'[3]Total Volume Class Breakdown'!D37</f>
        <v>187</v>
      </c>
    </row>
    <row r="38" spans="1:4" x14ac:dyDescent="0.25">
      <c r="A38" t="s">
        <v>58</v>
      </c>
      <c r="B38" s="22">
        <f>'[1]Total Volume Class Breakdown'!B38+'[2]Total Volume Class Breakdown'!B38-'[4]Total Volume Class Breakdown'!B38+'[3]Total Volume Class Breakdown'!B38</f>
        <v>191</v>
      </c>
      <c r="C38" s="22">
        <f>'[1]Total Volume Class Breakdown'!C38+'[2]Total Volume Class Breakdown'!C38-'[4]Total Volume Class Breakdown'!C38+'[3]Total Volume Class Breakdown'!C38</f>
        <v>191</v>
      </c>
      <c r="D38" s="23">
        <f>'[1]Total Volume Class Breakdown'!D38+'[2]Total Volume Class Breakdown'!D38-'[4]Total Volume Class Breakdown'!D38+'[3]Total Volume Class Breakdown'!D38</f>
        <v>191</v>
      </c>
    </row>
    <row r="39" spans="1:4" x14ac:dyDescent="0.25">
      <c r="A39" t="s">
        <v>59</v>
      </c>
      <c r="B39" s="22">
        <f>'[1]Total Volume Class Breakdown'!B39+'[2]Total Volume Class Breakdown'!B39-'[4]Total Volume Class Breakdown'!B39+'[3]Total Volume Class Breakdown'!B39</f>
        <v>234</v>
      </c>
      <c r="C39" s="22">
        <f>'[1]Total Volume Class Breakdown'!C39+'[2]Total Volume Class Breakdown'!C39-'[4]Total Volume Class Breakdown'!C39+'[3]Total Volume Class Breakdown'!C39</f>
        <v>234</v>
      </c>
      <c r="D39" s="23">
        <f>'[1]Total Volume Class Breakdown'!D39+'[2]Total Volume Class Breakdown'!D39-'[4]Total Volume Class Breakdown'!D39+'[3]Total Volume Class Breakdown'!D39</f>
        <v>234</v>
      </c>
    </row>
    <row r="40" spans="1:4" x14ac:dyDescent="0.25">
      <c r="A40" t="s">
        <v>60</v>
      </c>
      <c r="B40" s="22">
        <f>'[1]Total Volume Class Breakdown'!B40+'[2]Total Volume Class Breakdown'!B40-'[4]Total Volume Class Breakdown'!B40+'[3]Total Volume Class Breakdown'!B40</f>
        <v>194</v>
      </c>
      <c r="C40" s="22">
        <f>'[1]Total Volume Class Breakdown'!C40+'[2]Total Volume Class Breakdown'!C40-'[4]Total Volume Class Breakdown'!C40+'[3]Total Volume Class Breakdown'!C40</f>
        <v>194</v>
      </c>
      <c r="D40" s="23">
        <f>'[1]Total Volume Class Breakdown'!D40+'[2]Total Volume Class Breakdown'!D40-'[4]Total Volume Class Breakdown'!D40+'[3]Total Volume Class Breakdown'!D40</f>
        <v>194</v>
      </c>
    </row>
    <row r="41" spans="1:4" x14ac:dyDescent="0.25">
      <c r="A41" t="s">
        <v>61</v>
      </c>
      <c r="B41" s="22">
        <f>'[1]Total Volume Class Breakdown'!B41+'[2]Total Volume Class Breakdown'!B41-'[4]Total Volume Class Breakdown'!B41+'[3]Total Volume Class Breakdown'!B41</f>
        <v>204</v>
      </c>
      <c r="C41" s="22">
        <f>'[1]Total Volume Class Breakdown'!C41+'[2]Total Volume Class Breakdown'!C41-'[4]Total Volume Class Breakdown'!C41+'[3]Total Volume Class Breakdown'!C41</f>
        <v>204</v>
      </c>
      <c r="D41" s="23">
        <f>'[1]Total Volume Class Breakdown'!D41+'[2]Total Volume Class Breakdown'!D41-'[4]Total Volume Class Breakdown'!D41+'[3]Total Volume Class Breakdown'!D41</f>
        <v>204</v>
      </c>
    </row>
    <row r="42" spans="1:4" x14ac:dyDescent="0.25">
      <c r="A42" t="s">
        <v>62</v>
      </c>
      <c r="B42" s="22">
        <f>'[1]Total Volume Class Breakdown'!B42+'[2]Total Volume Class Breakdown'!B42-'[4]Total Volume Class Breakdown'!B42+'[3]Total Volume Class Breakdown'!B42</f>
        <v>205</v>
      </c>
      <c r="C42" s="22">
        <f>'[1]Total Volume Class Breakdown'!C42+'[2]Total Volume Class Breakdown'!C42-'[4]Total Volume Class Breakdown'!C42+'[3]Total Volume Class Breakdown'!C42</f>
        <v>205</v>
      </c>
      <c r="D42" s="23">
        <f>'[1]Total Volume Class Breakdown'!D42+'[2]Total Volume Class Breakdown'!D42-'[4]Total Volume Class Breakdown'!D42+'[3]Total Volume Class Breakdown'!D42</f>
        <v>205</v>
      </c>
    </row>
    <row r="43" spans="1:4" x14ac:dyDescent="0.25">
      <c r="A43" t="s">
        <v>63</v>
      </c>
      <c r="B43" s="22">
        <f>'[1]Total Volume Class Breakdown'!B43+'[2]Total Volume Class Breakdown'!B43-'[4]Total Volume Class Breakdown'!B43+'[3]Total Volume Class Breakdown'!B43</f>
        <v>182</v>
      </c>
      <c r="C43" s="22">
        <f>'[1]Total Volume Class Breakdown'!C43+'[2]Total Volume Class Breakdown'!C43-'[4]Total Volume Class Breakdown'!C43+'[3]Total Volume Class Breakdown'!C43</f>
        <v>182</v>
      </c>
      <c r="D43" s="23">
        <f>'[1]Total Volume Class Breakdown'!D43+'[2]Total Volume Class Breakdown'!D43-'[4]Total Volume Class Breakdown'!D43+'[3]Total Volume Class Breakdown'!D43</f>
        <v>182</v>
      </c>
    </row>
    <row r="44" spans="1:4" x14ac:dyDescent="0.25">
      <c r="A44" t="s">
        <v>64</v>
      </c>
      <c r="B44" s="22">
        <f>'[1]Total Volume Class Breakdown'!B44+'[2]Total Volume Class Breakdown'!B44-'[4]Total Volume Class Breakdown'!B44+'[3]Total Volume Class Breakdown'!B44</f>
        <v>176</v>
      </c>
      <c r="C44" s="22">
        <f>'[1]Total Volume Class Breakdown'!C44+'[2]Total Volume Class Breakdown'!C44-'[4]Total Volume Class Breakdown'!C44+'[3]Total Volume Class Breakdown'!C44</f>
        <v>176</v>
      </c>
      <c r="D44" s="23">
        <f>'[1]Total Volume Class Breakdown'!D44+'[2]Total Volume Class Breakdown'!D44-'[4]Total Volume Class Breakdown'!D44+'[3]Total Volume Class Breakdown'!D44</f>
        <v>176</v>
      </c>
    </row>
    <row r="45" spans="1:4" x14ac:dyDescent="0.25">
      <c r="A45" t="s">
        <v>65</v>
      </c>
      <c r="B45" s="22">
        <f>'[1]Total Volume Class Breakdown'!B45+'[2]Total Volume Class Breakdown'!B45-'[4]Total Volume Class Breakdown'!B45+'[3]Total Volume Class Breakdown'!B45</f>
        <v>190</v>
      </c>
      <c r="C45" s="22">
        <f>'[1]Total Volume Class Breakdown'!C45+'[2]Total Volume Class Breakdown'!C45-'[4]Total Volume Class Breakdown'!C45+'[3]Total Volume Class Breakdown'!C45</f>
        <v>190</v>
      </c>
      <c r="D45" s="23">
        <f>'[1]Total Volume Class Breakdown'!D45+'[2]Total Volume Class Breakdown'!D45-'[4]Total Volume Class Breakdown'!D45+'[3]Total Volume Class Breakdown'!D45</f>
        <v>190</v>
      </c>
    </row>
    <row r="46" spans="1:4" x14ac:dyDescent="0.25">
      <c r="A46" t="s">
        <v>66</v>
      </c>
      <c r="B46" s="22">
        <f>'[1]Total Volume Class Breakdown'!B46+'[2]Total Volume Class Breakdown'!B46-'[4]Total Volume Class Breakdown'!B46+'[3]Total Volume Class Breakdown'!B46</f>
        <v>204</v>
      </c>
      <c r="C46" s="22">
        <f>'[1]Total Volume Class Breakdown'!C46+'[2]Total Volume Class Breakdown'!C46-'[4]Total Volume Class Breakdown'!C46+'[3]Total Volume Class Breakdown'!C46</f>
        <v>204</v>
      </c>
      <c r="D46" s="23">
        <f>'[1]Total Volume Class Breakdown'!D46+'[2]Total Volume Class Breakdown'!D46-'[4]Total Volume Class Breakdown'!D46+'[3]Total Volume Class Breakdown'!D46</f>
        <v>204</v>
      </c>
    </row>
    <row r="47" spans="1:4" x14ac:dyDescent="0.25">
      <c r="A47" t="s">
        <v>67</v>
      </c>
      <c r="B47" s="22">
        <f>'[1]Total Volume Class Breakdown'!B47+'[2]Total Volume Class Breakdown'!B47-'[4]Total Volume Class Breakdown'!B47+'[3]Total Volume Class Breakdown'!B47</f>
        <v>224</v>
      </c>
      <c r="C47" s="22">
        <f>'[1]Total Volume Class Breakdown'!C47+'[2]Total Volume Class Breakdown'!C47-'[4]Total Volume Class Breakdown'!C47+'[3]Total Volume Class Breakdown'!C47</f>
        <v>224</v>
      </c>
      <c r="D47" s="23">
        <f>'[1]Total Volume Class Breakdown'!D47+'[2]Total Volume Class Breakdown'!D47-'[4]Total Volume Class Breakdown'!D47+'[3]Total Volume Class Breakdown'!D47</f>
        <v>224</v>
      </c>
    </row>
    <row r="48" spans="1:4" x14ac:dyDescent="0.25">
      <c r="A48" t="s">
        <v>68</v>
      </c>
      <c r="B48" s="22">
        <f>'[1]Total Volume Class Breakdown'!B48+'[2]Total Volume Class Breakdown'!B48-'[4]Total Volume Class Breakdown'!B48+'[3]Total Volume Class Breakdown'!B48</f>
        <v>236</v>
      </c>
      <c r="C48" s="22">
        <f>'[1]Total Volume Class Breakdown'!C48+'[2]Total Volume Class Breakdown'!C48-'[4]Total Volume Class Breakdown'!C48+'[3]Total Volume Class Breakdown'!C48</f>
        <v>236</v>
      </c>
      <c r="D48" s="23">
        <f>'[1]Total Volume Class Breakdown'!D48+'[2]Total Volume Class Breakdown'!D48-'[4]Total Volume Class Breakdown'!D48+'[3]Total Volume Class Breakdown'!D48</f>
        <v>236</v>
      </c>
    </row>
    <row r="49" spans="1:4" x14ac:dyDescent="0.25">
      <c r="A49" t="s">
        <v>69</v>
      </c>
      <c r="B49" s="22">
        <f>'[1]Total Volume Class Breakdown'!B49+'[2]Total Volume Class Breakdown'!B49-'[4]Total Volume Class Breakdown'!B49+'[3]Total Volume Class Breakdown'!B49</f>
        <v>206</v>
      </c>
      <c r="C49" s="22">
        <f>'[1]Total Volume Class Breakdown'!C49+'[2]Total Volume Class Breakdown'!C49-'[4]Total Volume Class Breakdown'!C49+'[3]Total Volume Class Breakdown'!C49</f>
        <v>206</v>
      </c>
      <c r="D49" s="23">
        <f>'[1]Total Volume Class Breakdown'!D49+'[2]Total Volume Class Breakdown'!D49-'[4]Total Volume Class Breakdown'!D49+'[3]Total Volume Class Breakdown'!D49</f>
        <v>206</v>
      </c>
    </row>
    <row r="50" spans="1:4" x14ac:dyDescent="0.25">
      <c r="A50" t="s">
        <v>70</v>
      </c>
      <c r="B50" s="22">
        <f>'[1]Total Volume Class Breakdown'!B50+'[2]Total Volume Class Breakdown'!B50-'[4]Total Volume Class Breakdown'!B50+'[3]Total Volume Class Breakdown'!B50</f>
        <v>217</v>
      </c>
      <c r="C50" s="22">
        <f>'[1]Total Volume Class Breakdown'!C50+'[2]Total Volume Class Breakdown'!C50-'[4]Total Volume Class Breakdown'!C50+'[3]Total Volume Class Breakdown'!C50</f>
        <v>217</v>
      </c>
      <c r="D50" s="23">
        <f>'[1]Total Volume Class Breakdown'!D50+'[2]Total Volume Class Breakdown'!D50-'[4]Total Volume Class Breakdown'!D50+'[3]Total Volume Class Breakdown'!D50</f>
        <v>217</v>
      </c>
    </row>
    <row r="51" spans="1:4" x14ac:dyDescent="0.25">
      <c r="A51" t="s">
        <v>71</v>
      </c>
      <c r="B51" s="22">
        <f>'[1]Total Volume Class Breakdown'!B51+'[2]Total Volume Class Breakdown'!B51-'[4]Total Volume Class Breakdown'!B51+'[3]Total Volume Class Breakdown'!B51</f>
        <v>217</v>
      </c>
      <c r="C51" s="22">
        <f>'[1]Total Volume Class Breakdown'!C51+'[2]Total Volume Class Breakdown'!C51-'[4]Total Volume Class Breakdown'!C51+'[3]Total Volume Class Breakdown'!C51</f>
        <v>217</v>
      </c>
      <c r="D51" s="23">
        <f>'[1]Total Volume Class Breakdown'!D51+'[2]Total Volume Class Breakdown'!D51-'[4]Total Volume Class Breakdown'!D51+'[3]Total Volume Class Breakdown'!D51</f>
        <v>217</v>
      </c>
    </row>
    <row r="52" spans="1:4" x14ac:dyDescent="0.25">
      <c r="A52" t="s">
        <v>72</v>
      </c>
      <c r="B52" s="22">
        <f>'[1]Total Volume Class Breakdown'!B52+'[2]Total Volume Class Breakdown'!B52-'[4]Total Volume Class Breakdown'!B52+'[3]Total Volume Class Breakdown'!B52</f>
        <v>232</v>
      </c>
      <c r="C52" s="22">
        <f>'[1]Total Volume Class Breakdown'!C52+'[2]Total Volume Class Breakdown'!C52-'[4]Total Volume Class Breakdown'!C52+'[3]Total Volume Class Breakdown'!C52</f>
        <v>232</v>
      </c>
      <c r="D52" s="23">
        <f>'[1]Total Volume Class Breakdown'!D52+'[2]Total Volume Class Breakdown'!D52-'[4]Total Volume Class Breakdown'!D52+'[3]Total Volume Class Breakdown'!D52</f>
        <v>232</v>
      </c>
    </row>
    <row r="53" spans="1:4" x14ac:dyDescent="0.25">
      <c r="A53" t="s">
        <v>73</v>
      </c>
      <c r="B53" s="22">
        <f>'[1]Total Volume Class Breakdown'!B53+'[2]Total Volume Class Breakdown'!B53-'[4]Total Volume Class Breakdown'!B53+'[3]Total Volume Class Breakdown'!B53</f>
        <v>261</v>
      </c>
      <c r="C53" s="22">
        <f>'[1]Total Volume Class Breakdown'!C53+'[2]Total Volume Class Breakdown'!C53-'[4]Total Volume Class Breakdown'!C53+'[3]Total Volume Class Breakdown'!C53</f>
        <v>261</v>
      </c>
      <c r="D53" s="23">
        <f>'[1]Total Volume Class Breakdown'!D53+'[2]Total Volume Class Breakdown'!D53-'[4]Total Volume Class Breakdown'!D53+'[3]Total Volume Class Breakdown'!D53</f>
        <v>261</v>
      </c>
    </row>
    <row r="54" spans="1:4" x14ac:dyDescent="0.25">
      <c r="A54" t="s">
        <v>74</v>
      </c>
      <c r="B54" s="22">
        <f>'[1]Total Volume Class Breakdown'!B54+'[2]Total Volume Class Breakdown'!B54-'[4]Total Volume Class Breakdown'!B54+'[3]Total Volume Class Breakdown'!B54</f>
        <v>227</v>
      </c>
      <c r="C54" s="22">
        <f>'[1]Total Volume Class Breakdown'!C54+'[2]Total Volume Class Breakdown'!C54-'[4]Total Volume Class Breakdown'!C54+'[3]Total Volume Class Breakdown'!C54</f>
        <v>227</v>
      </c>
      <c r="D54" s="23">
        <f>'[1]Total Volume Class Breakdown'!D54+'[2]Total Volume Class Breakdown'!D54-'[4]Total Volume Class Breakdown'!D54+'[3]Total Volume Class Breakdown'!D54</f>
        <v>227</v>
      </c>
    </row>
    <row r="55" spans="1:4" x14ac:dyDescent="0.25">
      <c r="A55" t="s">
        <v>75</v>
      </c>
      <c r="B55" s="22">
        <f>'[1]Total Volume Class Breakdown'!B55+'[2]Total Volume Class Breakdown'!B55-'[4]Total Volume Class Breakdown'!B55+'[3]Total Volume Class Breakdown'!B55</f>
        <v>242</v>
      </c>
      <c r="C55" s="22">
        <f>'[1]Total Volume Class Breakdown'!C55+'[2]Total Volume Class Breakdown'!C55-'[4]Total Volume Class Breakdown'!C55+'[3]Total Volume Class Breakdown'!C55</f>
        <v>242</v>
      </c>
      <c r="D55" s="23">
        <f>'[1]Total Volume Class Breakdown'!D55+'[2]Total Volume Class Breakdown'!D55-'[4]Total Volume Class Breakdown'!D55+'[3]Total Volume Class Breakdown'!D55</f>
        <v>242</v>
      </c>
    </row>
    <row r="56" spans="1:4" x14ac:dyDescent="0.25">
      <c r="A56" t="s">
        <v>76</v>
      </c>
      <c r="B56" s="22">
        <f>'[1]Total Volume Class Breakdown'!B56+'[2]Total Volume Class Breakdown'!B56-'[4]Total Volume Class Breakdown'!B56+'[3]Total Volume Class Breakdown'!B56</f>
        <v>231</v>
      </c>
      <c r="C56" s="22">
        <f>'[1]Total Volume Class Breakdown'!C56+'[2]Total Volume Class Breakdown'!C56-'[4]Total Volume Class Breakdown'!C56+'[3]Total Volume Class Breakdown'!C56</f>
        <v>231</v>
      </c>
      <c r="D56" s="23">
        <f>'[1]Total Volume Class Breakdown'!D56+'[2]Total Volume Class Breakdown'!D56-'[4]Total Volume Class Breakdown'!D56+'[3]Total Volume Class Breakdown'!D56</f>
        <v>231</v>
      </c>
    </row>
    <row r="57" spans="1:4" x14ac:dyDescent="0.25">
      <c r="A57" t="s">
        <v>77</v>
      </c>
      <c r="B57" s="22">
        <f>'[1]Total Volume Class Breakdown'!B57+'[2]Total Volume Class Breakdown'!B57-'[4]Total Volume Class Breakdown'!B57+'[3]Total Volume Class Breakdown'!B57</f>
        <v>237</v>
      </c>
      <c r="C57" s="22">
        <f>'[1]Total Volume Class Breakdown'!C57+'[2]Total Volume Class Breakdown'!C57-'[4]Total Volume Class Breakdown'!C57+'[3]Total Volume Class Breakdown'!C57</f>
        <v>237</v>
      </c>
      <c r="D57" s="23">
        <f>'[1]Total Volume Class Breakdown'!D57+'[2]Total Volume Class Breakdown'!D57-'[4]Total Volume Class Breakdown'!D57+'[3]Total Volume Class Breakdown'!D57</f>
        <v>237</v>
      </c>
    </row>
    <row r="58" spans="1:4" x14ac:dyDescent="0.25">
      <c r="A58" t="s">
        <v>78</v>
      </c>
      <c r="B58" s="22">
        <f>'[1]Total Volume Class Breakdown'!B58+'[2]Total Volume Class Breakdown'!B58-'[4]Total Volume Class Breakdown'!B58+'[3]Total Volume Class Breakdown'!B58</f>
        <v>270</v>
      </c>
      <c r="C58" s="22">
        <f>'[1]Total Volume Class Breakdown'!C58+'[2]Total Volume Class Breakdown'!C58-'[4]Total Volume Class Breakdown'!C58+'[3]Total Volume Class Breakdown'!C58</f>
        <v>270</v>
      </c>
      <c r="D58" s="23">
        <f>'[1]Total Volume Class Breakdown'!D58+'[2]Total Volume Class Breakdown'!D58-'[4]Total Volume Class Breakdown'!D58+'[3]Total Volume Class Breakdown'!D58</f>
        <v>270</v>
      </c>
    </row>
    <row r="59" spans="1:4" x14ac:dyDescent="0.25">
      <c r="A59" t="s">
        <v>79</v>
      </c>
      <c r="B59" s="22">
        <f>'[1]Total Volume Class Breakdown'!B59+'[2]Total Volume Class Breakdown'!B59-'[4]Total Volume Class Breakdown'!B59+'[3]Total Volume Class Breakdown'!B59</f>
        <v>277</v>
      </c>
      <c r="C59" s="22">
        <f>'[1]Total Volume Class Breakdown'!C59+'[2]Total Volume Class Breakdown'!C59-'[4]Total Volume Class Breakdown'!C59+'[3]Total Volume Class Breakdown'!C59</f>
        <v>277</v>
      </c>
      <c r="D59" s="23">
        <f>'[1]Total Volume Class Breakdown'!D59+'[2]Total Volume Class Breakdown'!D59-'[4]Total Volume Class Breakdown'!D59+'[3]Total Volume Class Breakdown'!D59</f>
        <v>277</v>
      </c>
    </row>
    <row r="60" spans="1:4" x14ac:dyDescent="0.25">
      <c r="A60" t="s">
        <v>80</v>
      </c>
      <c r="B60" s="22">
        <f>'[1]Total Volume Class Breakdown'!B60+'[2]Total Volume Class Breakdown'!B60-'[4]Total Volume Class Breakdown'!B60+'[3]Total Volume Class Breakdown'!B60</f>
        <v>248</v>
      </c>
      <c r="C60" s="22">
        <f>'[1]Total Volume Class Breakdown'!C60+'[2]Total Volume Class Breakdown'!C60-'[4]Total Volume Class Breakdown'!C60+'[3]Total Volume Class Breakdown'!C60</f>
        <v>248</v>
      </c>
      <c r="D60" s="23">
        <f>'[1]Total Volume Class Breakdown'!D60+'[2]Total Volume Class Breakdown'!D60-'[4]Total Volume Class Breakdown'!D60+'[3]Total Volume Class Breakdown'!D60</f>
        <v>248</v>
      </c>
    </row>
    <row r="61" spans="1:4" x14ac:dyDescent="0.25">
      <c r="A61" t="s">
        <v>81</v>
      </c>
      <c r="B61" s="22">
        <f>'[1]Total Volume Class Breakdown'!B61+'[2]Total Volume Class Breakdown'!B61-'[4]Total Volume Class Breakdown'!B61+'[3]Total Volume Class Breakdown'!B61</f>
        <v>257</v>
      </c>
      <c r="C61" s="22">
        <f>'[1]Total Volume Class Breakdown'!C61+'[2]Total Volume Class Breakdown'!C61-'[4]Total Volume Class Breakdown'!C61+'[3]Total Volume Class Breakdown'!C61</f>
        <v>257</v>
      </c>
      <c r="D61" s="23">
        <f>'[1]Total Volume Class Breakdown'!D61+'[2]Total Volume Class Breakdown'!D61-'[4]Total Volume Class Breakdown'!D61+'[3]Total Volume Class Breakdown'!D61</f>
        <v>257</v>
      </c>
    </row>
    <row r="62" spans="1:4" x14ac:dyDescent="0.25">
      <c r="A62" t="s">
        <v>82</v>
      </c>
      <c r="B62" s="22">
        <f>'[1]Total Volume Class Breakdown'!B62+'[2]Total Volume Class Breakdown'!B62-'[4]Total Volume Class Breakdown'!B62+'[3]Total Volume Class Breakdown'!B62</f>
        <v>259</v>
      </c>
      <c r="C62" s="22">
        <f>'[1]Total Volume Class Breakdown'!C62+'[2]Total Volume Class Breakdown'!C62-'[4]Total Volume Class Breakdown'!C62+'[3]Total Volume Class Breakdown'!C62</f>
        <v>259</v>
      </c>
      <c r="D62" s="23">
        <f>'[1]Total Volume Class Breakdown'!D62+'[2]Total Volume Class Breakdown'!D62-'[4]Total Volume Class Breakdown'!D62+'[3]Total Volume Class Breakdown'!D62</f>
        <v>259</v>
      </c>
    </row>
    <row r="63" spans="1:4" x14ac:dyDescent="0.25">
      <c r="A63" t="s">
        <v>83</v>
      </c>
      <c r="B63" s="22">
        <f>'[1]Total Volume Class Breakdown'!B63+'[2]Total Volume Class Breakdown'!B63-'[4]Total Volume Class Breakdown'!B63+'[3]Total Volume Class Breakdown'!B63</f>
        <v>242</v>
      </c>
      <c r="C63" s="22">
        <f>'[1]Total Volume Class Breakdown'!C63+'[2]Total Volume Class Breakdown'!C63-'[4]Total Volume Class Breakdown'!C63+'[3]Total Volume Class Breakdown'!C63</f>
        <v>242</v>
      </c>
      <c r="D63" s="23">
        <f>'[1]Total Volume Class Breakdown'!D63+'[2]Total Volume Class Breakdown'!D63-'[4]Total Volume Class Breakdown'!D63+'[3]Total Volume Class Breakdown'!D63</f>
        <v>242</v>
      </c>
    </row>
    <row r="64" spans="1:4" x14ac:dyDescent="0.25">
      <c r="A64" t="s">
        <v>84</v>
      </c>
      <c r="B64" s="22">
        <f>'[1]Total Volume Class Breakdown'!B64+'[2]Total Volume Class Breakdown'!B64-'[4]Total Volume Class Breakdown'!B64+'[3]Total Volume Class Breakdown'!B64</f>
        <v>293</v>
      </c>
      <c r="C64" s="22">
        <f>'[1]Total Volume Class Breakdown'!C64+'[2]Total Volume Class Breakdown'!C64-'[4]Total Volume Class Breakdown'!C64+'[3]Total Volume Class Breakdown'!C64</f>
        <v>293</v>
      </c>
      <c r="D64" s="23">
        <f>'[1]Total Volume Class Breakdown'!D64+'[2]Total Volume Class Breakdown'!D64-'[4]Total Volume Class Breakdown'!D64+'[3]Total Volume Class Breakdown'!D64</f>
        <v>293</v>
      </c>
    </row>
    <row r="65" spans="1:4" x14ac:dyDescent="0.25">
      <c r="A65" t="s">
        <v>85</v>
      </c>
      <c r="B65" s="22">
        <f>'[1]Total Volume Class Breakdown'!B65+'[2]Total Volume Class Breakdown'!B65-'[4]Total Volume Class Breakdown'!B65+'[3]Total Volume Class Breakdown'!B65</f>
        <v>318</v>
      </c>
      <c r="C65" s="22">
        <f>'[1]Total Volume Class Breakdown'!C65+'[2]Total Volume Class Breakdown'!C65-'[4]Total Volume Class Breakdown'!C65+'[3]Total Volume Class Breakdown'!C65</f>
        <v>318</v>
      </c>
      <c r="D65" s="23">
        <f>'[1]Total Volume Class Breakdown'!D65+'[2]Total Volume Class Breakdown'!D65-'[4]Total Volume Class Breakdown'!D65+'[3]Total Volume Class Breakdown'!D65</f>
        <v>318</v>
      </c>
    </row>
    <row r="66" spans="1:4" x14ac:dyDescent="0.25">
      <c r="A66" t="s">
        <v>86</v>
      </c>
      <c r="B66" s="22">
        <f>'[1]Total Volume Class Breakdown'!B66+'[2]Total Volume Class Breakdown'!B66-'[4]Total Volume Class Breakdown'!B66+'[3]Total Volume Class Breakdown'!B66</f>
        <v>346</v>
      </c>
      <c r="C66" s="22">
        <f>'[1]Total Volume Class Breakdown'!C66+'[2]Total Volume Class Breakdown'!C66-'[4]Total Volume Class Breakdown'!C66+'[3]Total Volume Class Breakdown'!C66</f>
        <v>346</v>
      </c>
      <c r="D66" s="23">
        <f>'[1]Total Volume Class Breakdown'!D66+'[2]Total Volume Class Breakdown'!D66-'[4]Total Volume Class Breakdown'!D66+'[3]Total Volume Class Breakdown'!D66</f>
        <v>346</v>
      </c>
    </row>
    <row r="67" spans="1:4" x14ac:dyDescent="0.25">
      <c r="A67" t="s">
        <v>87</v>
      </c>
      <c r="B67" s="22">
        <f>'[1]Total Volume Class Breakdown'!B67+'[2]Total Volume Class Breakdown'!B67-'[4]Total Volume Class Breakdown'!B67+'[3]Total Volume Class Breakdown'!B67</f>
        <v>287</v>
      </c>
      <c r="C67" s="22">
        <f>'[1]Total Volume Class Breakdown'!C67+'[2]Total Volume Class Breakdown'!C67-'[4]Total Volume Class Breakdown'!C67+'[3]Total Volume Class Breakdown'!C67</f>
        <v>287</v>
      </c>
      <c r="D67" s="23">
        <f>'[1]Total Volume Class Breakdown'!D67+'[2]Total Volume Class Breakdown'!D67-'[4]Total Volume Class Breakdown'!D67+'[3]Total Volume Class Breakdown'!D67</f>
        <v>287</v>
      </c>
    </row>
    <row r="68" spans="1:4" x14ac:dyDescent="0.25">
      <c r="A68" t="s">
        <v>88</v>
      </c>
      <c r="B68" s="22">
        <f>'[1]Total Volume Class Breakdown'!B68+'[2]Total Volume Class Breakdown'!B68-'[4]Total Volume Class Breakdown'!B68+'[3]Total Volume Class Breakdown'!B68</f>
        <v>320</v>
      </c>
      <c r="C68" s="22">
        <f>'[1]Total Volume Class Breakdown'!C68+'[2]Total Volume Class Breakdown'!C68-'[4]Total Volume Class Breakdown'!C68+'[3]Total Volume Class Breakdown'!C68</f>
        <v>320</v>
      </c>
      <c r="D68" s="23">
        <f>'[1]Total Volume Class Breakdown'!D68+'[2]Total Volume Class Breakdown'!D68-'[4]Total Volume Class Breakdown'!D68+'[3]Total Volume Class Breakdown'!D68</f>
        <v>320</v>
      </c>
    </row>
    <row r="69" spans="1:4" x14ac:dyDescent="0.25">
      <c r="A69" t="s">
        <v>89</v>
      </c>
      <c r="B69" s="22">
        <f>'[1]Total Volume Class Breakdown'!B69+'[2]Total Volume Class Breakdown'!B69-'[4]Total Volume Class Breakdown'!B69+'[3]Total Volume Class Breakdown'!B69</f>
        <v>314</v>
      </c>
      <c r="C69" s="22">
        <f>'[1]Total Volume Class Breakdown'!C69+'[2]Total Volume Class Breakdown'!C69-'[4]Total Volume Class Breakdown'!C69+'[3]Total Volume Class Breakdown'!C69</f>
        <v>314</v>
      </c>
      <c r="D69" s="23">
        <f>'[1]Total Volume Class Breakdown'!D69+'[2]Total Volume Class Breakdown'!D69-'[4]Total Volume Class Breakdown'!D69+'[3]Total Volume Class Breakdown'!D69</f>
        <v>314</v>
      </c>
    </row>
    <row r="70" spans="1:4" x14ac:dyDescent="0.25">
      <c r="A70" t="s">
        <v>90</v>
      </c>
      <c r="B70" s="22">
        <f>'[1]Total Volume Class Breakdown'!B70+'[2]Total Volume Class Breakdown'!B70-'[4]Total Volume Class Breakdown'!B70+'[3]Total Volume Class Breakdown'!B70</f>
        <v>325</v>
      </c>
      <c r="C70" s="22">
        <f>'[1]Total Volume Class Breakdown'!C70+'[2]Total Volume Class Breakdown'!C70-'[4]Total Volume Class Breakdown'!C70+'[3]Total Volume Class Breakdown'!C70</f>
        <v>325</v>
      </c>
      <c r="D70" s="23">
        <f>'[1]Total Volume Class Breakdown'!D70+'[2]Total Volume Class Breakdown'!D70-'[4]Total Volume Class Breakdown'!D70+'[3]Total Volume Class Breakdown'!D70</f>
        <v>325</v>
      </c>
    </row>
    <row r="71" spans="1:4" x14ac:dyDescent="0.25">
      <c r="A71" t="s">
        <v>91</v>
      </c>
      <c r="B71" s="22">
        <f>'[1]Total Volume Class Breakdown'!B71+'[2]Total Volume Class Breakdown'!B71-'[4]Total Volume Class Breakdown'!B71+'[3]Total Volume Class Breakdown'!B71</f>
        <v>311</v>
      </c>
      <c r="C71" s="22">
        <f>'[1]Total Volume Class Breakdown'!C71+'[2]Total Volume Class Breakdown'!C71-'[4]Total Volume Class Breakdown'!C71+'[3]Total Volume Class Breakdown'!C71</f>
        <v>311</v>
      </c>
      <c r="D71" s="23">
        <f>'[1]Total Volume Class Breakdown'!D71+'[2]Total Volume Class Breakdown'!D71-'[4]Total Volume Class Breakdown'!D71+'[3]Total Volume Class Breakdown'!D71</f>
        <v>311</v>
      </c>
    </row>
    <row r="72" spans="1:4" x14ac:dyDescent="0.25">
      <c r="A72" t="s">
        <v>92</v>
      </c>
      <c r="B72" s="22">
        <f>'[1]Total Volume Class Breakdown'!B72+'[2]Total Volume Class Breakdown'!B72-'[4]Total Volume Class Breakdown'!B72+'[3]Total Volume Class Breakdown'!B72</f>
        <v>358</v>
      </c>
      <c r="C72" s="22">
        <f>'[1]Total Volume Class Breakdown'!C72+'[2]Total Volume Class Breakdown'!C72-'[4]Total Volume Class Breakdown'!C72+'[3]Total Volume Class Breakdown'!C72</f>
        <v>358</v>
      </c>
      <c r="D72" s="23">
        <f>'[1]Total Volume Class Breakdown'!D72+'[2]Total Volume Class Breakdown'!D72-'[4]Total Volume Class Breakdown'!D72+'[3]Total Volume Class Breakdown'!D72</f>
        <v>358</v>
      </c>
    </row>
    <row r="73" spans="1:4" x14ac:dyDescent="0.25">
      <c r="A73" t="s">
        <v>93</v>
      </c>
      <c r="B73" s="22">
        <f>'[1]Total Volume Class Breakdown'!B73+'[2]Total Volume Class Breakdown'!B73-'[4]Total Volume Class Breakdown'!B73+'[3]Total Volume Class Breakdown'!B73</f>
        <v>415</v>
      </c>
      <c r="C73" s="22">
        <f>'[1]Total Volume Class Breakdown'!C73+'[2]Total Volume Class Breakdown'!C73-'[4]Total Volume Class Breakdown'!C73+'[3]Total Volume Class Breakdown'!C73</f>
        <v>415</v>
      </c>
      <c r="D73" s="23">
        <f>'[1]Total Volume Class Breakdown'!D73+'[2]Total Volume Class Breakdown'!D73-'[4]Total Volume Class Breakdown'!D73+'[3]Total Volume Class Breakdown'!D73</f>
        <v>415</v>
      </c>
    </row>
    <row r="74" spans="1:4" x14ac:dyDescent="0.25">
      <c r="A74" t="s">
        <v>94</v>
      </c>
      <c r="B74" s="22">
        <f>'[1]Total Volume Class Breakdown'!B74+'[2]Total Volume Class Breakdown'!B74-'[4]Total Volume Class Breakdown'!B74+'[3]Total Volume Class Breakdown'!B74</f>
        <v>352</v>
      </c>
      <c r="C74" s="22">
        <f>'[1]Total Volume Class Breakdown'!C74+'[2]Total Volume Class Breakdown'!C74-'[4]Total Volume Class Breakdown'!C74+'[3]Total Volume Class Breakdown'!C74</f>
        <v>352</v>
      </c>
      <c r="D74" s="23">
        <f>'[1]Total Volume Class Breakdown'!D74+'[2]Total Volume Class Breakdown'!D74-'[4]Total Volume Class Breakdown'!D74+'[3]Total Volume Class Breakdown'!D74</f>
        <v>352</v>
      </c>
    </row>
    <row r="75" spans="1:4" x14ac:dyDescent="0.25">
      <c r="A75" t="s">
        <v>95</v>
      </c>
      <c r="B75" s="22">
        <f>'[1]Total Volume Class Breakdown'!B75+'[2]Total Volume Class Breakdown'!B75-'[4]Total Volume Class Breakdown'!B75+'[3]Total Volume Class Breakdown'!B75</f>
        <v>374</v>
      </c>
      <c r="C75" s="22">
        <f>'[1]Total Volume Class Breakdown'!C75+'[2]Total Volume Class Breakdown'!C75-'[4]Total Volume Class Breakdown'!C75+'[3]Total Volume Class Breakdown'!C75</f>
        <v>374</v>
      </c>
      <c r="D75" s="23">
        <f>'[1]Total Volume Class Breakdown'!D75+'[2]Total Volume Class Breakdown'!D75-'[4]Total Volume Class Breakdown'!D75+'[3]Total Volume Class Breakdown'!D75</f>
        <v>374</v>
      </c>
    </row>
    <row r="76" spans="1:4" x14ac:dyDescent="0.25">
      <c r="A76" t="s">
        <v>96</v>
      </c>
      <c r="B76" s="22">
        <f>'[1]Total Volume Class Breakdown'!B76+'[2]Total Volume Class Breakdown'!B76-'[4]Total Volume Class Breakdown'!B76+'[3]Total Volume Class Breakdown'!B76</f>
        <v>270</v>
      </c>
      <c r="C76" s="22">
        <f>'[1]Total Volume Class Breakdown'!C76+'[2]Total Volume Class Breakdown'!C76-'[4]Total Volume Class Breakdown'!C76+'[3]Total Volume Class Breakdown'!C76</f>
        <v>270</v>
      </c>
      <c r="D76" s="23">
        <f>'[1]Total Volume Class Breakdown'!D76+'[2]Total Volume Class Breakdown'!D76-'[4]Total Volume Class Breakdown'!D76+'[3]Total Volume Class Breakdown'!D76</f>
        <v>270</v>
      </c>
    </row>
    <row r="77" spans="1:4" x14ac:dyDescent="0.25">
      <c r="A77" t="s">
        <v>97</v>
      </c>
      <c r="B77" s="22">
        <f>'[1]Total Volume Class Breakdown'!B77+'[2]Total Volume Class Breakdown'!B77-'[4]Total Volume Class Breakdown'!B77+'[3]Total Volume Class Breakdown'!B77</f>
        <v>253</v>
      </c>
      <c r="C77" s="22">
        <f>'[1]Total Volume Class Breakdown'!C77+'[2]Total Volume Class Breakdown'!C77-'[4]Total Volume Class Breakdown'!C77+'[3]Total Volume Class Breakdown'!C77</f>
        <v>253</v>
      </c>
      <c r="D77" s="23">
        <f>'[1]Total Volume Class Breakdown'!D77+'[2]Total Volume Class Breakdown'!D77-'[4]Total Volume Class Breakdown'!D77+'[3]Total Volume Class Breakdown'!D77</f>
        <v>253</v>
      </c>
    </row>
    <row r="78" spans="1:4" x14ac:dyDescent="0.25">
      <c r="A78" t="s">
        <v>98</v>
      </c>
      <c r="B78" s="22">
        <f>'[1]Total Volume Class Breakdown'!B78+'[2]Total Volume Class Breakdown'!B78-'[4]Total Volume Class Breakdown'!B78+'[3]Total Volume Class Breakdown'!B78</f>
        <v>252</v>
      </c>
      <c r="C78" s="22">
        <f>'[1]Total Volume Class Breakdown'!C78+'[2]Total Volume Class Breakdown'!C78-'[4]Total Volume Class Breakdown'!C78+'[3]Total Volume Class Breakdown'!C78</f>
        <v>252</v>
      </c>
      <c r="D78" s="23">
        <f>'[1]Total Volume Class Breakdown'!D78+'[2]Total Volume Class Breakdown'!D78-'[4]Total Volume Class Breakdown'!D78+'[3]Total Volume Class Breakdown'!D78</f>
        <v>252</v>
      </c>
    </row>
    <row r="79" spans="1:4" x14ac:dyDescent="0.25">
      <c r="A79" t="s">
        <v>99</v>
      </c>
      <c r="B79" s="22">
        <f>'[1]Total Volume Class Breakdown'!B79+'[2]Total Volume Class Breakdown'!B79-'[4]Total Volume Class Breakdown'!B79+'[3]Total Volume Class Breakdown'!B79</f>
        <v>266</v>
      </c>
      <c r="C79" s="22">
        <f>'[1]Total Volume Class Breakdown'!C79+'[2]Total Volume Class Breakdown'!C79-'[4]Total Volume Class Breakdown'!C79+'[3]Total Volume Class Breakdown'!C79</f>
        <v>266</v>
      </c>
      <c r="D79" s="23">
        <f>'[1]Total Volume Class Breakdown'!D79+'[2]Total Volume Class Breakdown'!D79-'[4]Total Volume Class Breakdown'!D79+'[3]Total Volume Class Breakdown'!D79</f>
        <v>266</v>
      </c>
    </row>
    <row r="80" spans="1:4" x14ac:dyDescent="0.25">
      <c r="A80" t="s">
        <v>100</v>
      </c>
      <c r="B80" s="22">
        <f>'[1]Total Volume Class Breakdown'!B80+'[2]Total Volume Class Breakdown'!B80-'[4]Total Volume Class Breakdown'!B80+'[3]Total Volume Class Breakdown'!B80</f>
        <v>250</v>
      </c>
      <c r="C80" s="22">
        <f>'[1]Total Volume Class Breakdown'!C80+'[2]Total Volume Class Breakdown'!C80-'[4]Total Volume Class Breakdown'!C80+'[3]Total Volume Class Breakdown'!C80</f>
        <v>250</v>
      </c>
      <c r="D80" s="23">
        <f>'[1]Total Volume Class Breakdown'!D80+'[2]Total Volume Class Breakdown'!D80-'[4]Total Volume Class Breakdown'!D80+'[3]Total Volume Class Breakdown'!D80</f>
        <v>250</v>
      </c>
    </row>
    <row r="81" spans="1:4" x14ac:dyDescent="0.25">
      <c r="A81" t="s">
        <v>101</v>
      </c>
      <c r="B81" s="22">
        <f>'[1]Total Volume Class Breakdown'!B81+'[2]Total Volume Class Breakdown'!B81-'[4]Total Volume Class Breakdown'!B81+'[3]Total Volume Class Breakdown'!B81</f>
        <v>240</v>
      </c>
      <c r="C81" s="22">
        <f>'[1]Total Volume Class Breakdown'!C81+'[2]Total Volume Class Breakdown'!C81-'[4]Total Volume Class Breakdown'!C81+'[3]Total Volume Class Breakdown'!C81</f>
        <v>240</v>
      </c>
      <c r="D81" s="23">
        <f>'[1]Total Volume Class Breakdown'!D81+'[2]Total Volume Class Breakdown'!D81-'[4]Total Volume Class Breakdown'!D81+'[3]Total Volume Class Breakdown'!D81</f>
        <v>240</v>
      </c>
    </row>
    <row r="82" spans="1:4" x14ac:dyDescent="0.25">
      <c r="A82" t="s">
        <v>102</v>
      </c>
      <c r="B82" s="22">
        <f>'[1]Total Volume Class Breakdown'!B82+'[2]Total Volume Class Breakdown'!B82-'[4]Total Volume Class Breakdown'!B82+'[3]Total Volume Class Breakdown'!B82</f>
        <v>232</v>
      </c>
      <c r="C82" s="22">
        <f>'[1]Total Volume Class Breakdown'!C82+'[2]Total Volume Class Breakdown'!C82-'[4]Total Volume Class Breakdown'!C82+'[3]Total Volume Class Breakdown'!C82</f>
        <v>232</v>
      </c>
      <c r="D82" s="23">
        <f>'[1]Total Volume Class Breakdown'!D82+'[2]Total Volume Class Breakdown'!D82-'[4]Total Volume Class Breakdown'!D82+'[3]Total Volume Class Breakdown'!D82</f>
        <v>232</v>
      </c>
    </row>
    <row r="83" spans="1:4" x14ac:dyDescent="0.25">
      <c r="A83" t="s">
        <v>103</v>
      </c>
      <c r="B83" s="22">
        <f>'[1]Total Volume Class Breakdown'!B83+'[2]Total Volume Class Breakdown'!B83-'[4]Total Volume Class Breakdown'!B83+'[3]Total Volume Class Breakdown'!B83</f>
        <v>219</v>
      </c>
      <c r="C83" s="22">
        <f>'[1]Total Volume Class Breakdown'!C83+'[2]Total Volume Class Breakdown'!C83-'[4]Total Volume Class Breakdown'!C83+'[3]Total Volume Class Breakdown'!C83</f>
        <v>219</v>
      </c>
      <c r="D83" s="23">
        <f>'[1]Total Volume Class Breakdown'!D83+'[2]Total Volume Class Breakdown'!D83-'[4]Total Volume Class Breakdown'!D83+'[3]Total Volume Class Breakdown'!D83</f>
        <v>219</v>
      </c>
    </row>
    <row r="84" spans="1:4" x14ac:dyDescent="0.25">
      <c r="A84" t="s">
        <v>104</v>
      </c>
      <c r="B84" s="22">
        <f>'[1]Total Volume Class Breakdown'!B84+'[2]Total Volume Class Breakdown'!B84-'[4]Total Volume Class Breakdown'!B84+'[3]Total Volume Class Breakdown'!B84</f>
        <v>176</v>
      </c>
      <c r="C84" s="22">
        <f>'[1]Total Volume Class Breakdown'!C84+'[2]Total Volume Class Breakdown'!C84-'[4]Total Volume Class Breakdown'!C84+'[3]Total Volume Class Breakdown'!C84</f>
        <v>176</v>
      </c>
      <c r="D84" s="23">
        <f>'[1]Total Volume Class Breakdown'!D84+'[2]Total Volume Class Breakdown'!D84-'[4]Total Volume Class Breakdown'!D84+'[3]Total Volume Class Breakdown'!D84</f>
        <v>176</v>
      </c>
    </row>
    <row r="85" spans="1:4" x14ac:dyDescent="0.25">
      <c r="A85" t="s">
        <v>105</v>
      </c>
      <c r="B85" s="22">
        <f>'[1]Total Volume Class Breakdown'!B85+'[2]Total Volume Class Breakdown'!B85-'[4]Total Volume Class Breakdown'!B85+'[3]Total Volume Class Breakdown'!B85</f>
        <v>197</v>
      </c>
      <c r="C85" s="22">
        <f>'[1]Total Volume Class Breakdown'!C85+'[2]Total Volume Class Breakdown'!C85-'[4]Total Volume Class Breakdown'!C85+'[3]Total Volume Class Breakdown'!C85</f>
        <v>197</v>
      </c>
      <c r="D85" s="23">
        <f>'[1]Total Volume Class Breakdown'!D85+'[2]Total Volume Class Breakdown'!D85-'[4]Total Volume Class Breakdown'!D85+'[3]Total Volume Class Breakdown'!D85</f>
        <v>197</v>
      </c>
    </row>
    <row r="86" spans="1:4" x14ac:dyDescent="0.25">
      <c r="A86" t="s">
        <v>106</v>
      </c>
      <c r="B86" s="22">
        <f>'[1]Total Volume Class Breakdown'!B86+'[2]Total Volume Class Breakdown'!B86-'[4]Total Volume Class Breakdown'!B86+'[3]Total Volume Class Breakdown'!B86</f>
        <v>198</v>
      </c>
      <c r="C86" s="22">
        <f>'[1]Total Volume Class Breakdown'!C86+'[2]Total Volume Class Breakdown'!C86-'[4]Total Volume Class Breakdown'!C86+'[3]Total Volume Class Breakdown'!C86</f>
        <v>198</v>
      </c>
      <c r="D86" s="23">
        <f>'[1]Total Volume Class Breakdown'!D86+'[2]Total Volume Class Breakdown'!D86-'[4]Total Volume Class Breakdown'!D86+'[3]Total Volume Class Breakdown'!D86</f>
        <v>198</v>
      </c>
    </row>
    <row r="87" spans="1:4" x14ac:dyDescent="0.25">
      <c r="A87" t="s">
        <v>107</v>
      </c>
      <c r="B87" s="22">
        <f>'[1]Total Volume Class Breakdown'!B87+'[2]Total Volume Class Breakdown'!B87-'[4]Total Volume Class Breakdown'!B87+'[3]Total Volume Class Breakdown'!B87</f>
        <v>165</v>
      </c>
      <c r="C87" s="22">
        <f>'[1]Total Volume Class Breakdown'!C87+'[2]Total Volume Class Breakdown'!C87-'[4]Total Volume Class Breakdown'!C87+'[3]Total Volume Class Breakdown'!C87</f>
        <v>165</v>
      </c>
      <c r="D87" s="23">
        <f>'[1]Total Volume Class Breakdown'!D87+'[2]Total Volume Class Breakdown'!D87-'[4]Total Volume Class Breakdown'!D87+'[3]Total Volume Class Breakdown'!D87</f>
        <v>165</v>
      </c>
    </row>
    <row r="88" spans="1:4" x14ac:dyDescent="0.25">
      <c r="A88" t="s">
        <v>108</v>
      </c>
      <c r="B88" s="22">
        <f>'[1]Total Volume Class Breakdown'!B88+'[2]Total Volume Class Breakdown'!B88-'[4]Total Volume Class Breakdown'!B88+'[3]Total Volume Class Breakdown'!B88</f>
        <v>199</v>
      </c>
      <c r="C88" s="22">
        <f>'[1]Total Volume Class Breakdown'!C88+'[2]Total Volume Class Breakdown'!C88-'[4]Total Volume Class Breakdown'!C88+'[3]Total Volume Class Breakdown'!C88</f>
        <v>199</v>
      </c>
      <c r="D88" s="23">
        <f>'[1]Total Volume Class Breakdown'!D88+'[2]Total Volume Class Breakdown'!D88-'[4]Total Volume Class Breakdown'!D88+'[3]Total Volume Class Breakdown'!D88</f>
        <v>199</v>
      </c>
    </row>
    <row r="89" spans="1:4" x14ac:dyDescent="0.25">
      <c r="A89" t="s">
        <v>109</v>
      </c>
      <c r="B89" s="22">
        <f>'[1]Total Volume Class Breakdown'!B89+'[2]Total Volume Class Breakdown'!B89-'[4]Total Volume Class Breakdown'!B89+'[3]Total Volume Class Breakdown'!B89</f>
        <v>152</v>
      </c>
      <c r="C89" s="22">
        <f>'[1]Total Volume Class Breakdown'!C89+'[2]Total Volume Class Breakdown'!C89-'[4]Total Volume Class Breakdown'!C89+'[3]Total Volume Class Breakdown'!C89</f>
        <v>152</v>
      </c>
      <c r="D89" s="23">
        <f>'[1]Total Volume Class Breakdown'!D89+'[2]Total Volume Class Breakdown'!D89-'[4]Total Volume Class Breakdown'!D89+'[3]Total Volume Class Breakdown'!D89</f>
        <v>152</v>
      </c>
    </row>
    <row r="90" spans="1:4" x14ac:dyDescent="0.25">
      <c r="A90" t="s">
        <v>110</v>
      </c>
      <c r="B90" s="22">
        <f>'[1]Total Volume Class Breakdown'!B90+'[2]Total Volume Class Breakdown'!B90-'[4]Total Volume Class Breakdown'!B90+'[3]Total Volume Class Breakdown'!B90</f>
        <v>152</v>
      </c>
      <c r="C90" s="22">
        <f>'[1]Total Volume Class Breakdown'!C90+'[2]Total Volume Class Breakdown'!C90-'[4]Total Volume Class Breakdown'!C90+'[3]Total Volume Class Breakdown'!C90</f>
        <v>152</v>
      </c>
      <c r="D90" s="23">
        <f>'[1]Total Volume Class Breakdown'!D90+'[2]Total Volume Class Breakdown'!D90-'[4]Total Volume Class Breakdown'!D90+'[3]Total Volume Class Breakdown'!D90</f>
        <v>152</v>
      </c>
    </row>
    <row r="91" spans="1:4" x14ac:dyDescent="0.25">
      <c r="A91" t="s">
        <v>111</v>
      </c>
      <c r="B91" s="22">
        <f>'[1]Total Volume Class Breakdown'!B91+'[2]Total Volume Class Breakdown'!B91-'[4]Total Volume Class Breakdown'!B91+'[3]Total Volume Class Breakdown'!B91</f>
        <v>111</v>
      </c>
      <c r="C91" s="22">
        <f>'[1]Total Volume Class Breakdown'!C91+'[2]Total Volume Class Breakdown'!C91-'[4]Total Volume Class Breakdown'!C91+'[3]Total Volume Class Breakdown'!C91</f>
        <v>111</v>
      </c>
      <c r="D91" s="23">
        <f>'[1]Total Volume Class Breakdown'!D91+'[2]Total Volume Class Breakdown'!D91-'[4]Total Volume Class Breakdown'!D91+'[3]Total Volume Class Breakdown'!D91</f>
        <v>111</v>
      </c>
    </row>
    <row r="92" spans="1:4" x14ac:dyDescent="0.25">
      <c r="A92" t="s">
        <v>112</v>
      </c>
      <c r="B92" s="22">
        <f>'[1]Total Volume Class Breakdown'!B92+'[2]Total Volume Class Breakdown'!B92-'[4]Total Volume Class Breakdown'!B92+'[3]Total Volume Class Breakdown'!B92</f>
        <v>115</v>
      </c>
      <c r="C92" s="22">
        <f>'[1]Total Volume Class Breakdown'!C92+'[2]Total Volume Class Breakdown'!C92-'[4]Total Volume Class Breakdown'!C92+'[3]Total Volume Class Breakdown'!C92</f>
        <v>115</v>
      </c>
      <c r="D92" s="23">
        <f>'[1]Total Volume Class Breakdown'!D92+'[2]Total Volume Class Breakdown'!D92-'[4]Total Volume Class Breakdown'!D92+'[3]Total Volume Class Breakdown'!D92</f>
        <v>115</v>
      </c>
    </row>
    <row r="93" spans="1:4" x14ac:dyDescent="0.25">
      <c r="A93" t="s">
        <v>113</v>
      </c>
      <c r="B93" s="22">
        <f>'[1]Total Volume Class Breakdown'!B93+'[2]Total Volume Class Breakdown'!B93-'[4]Total Volume Class Breakdown'!B93+'[3]Total Volume Class Breakdown'!B93</f>
        <v>118</v>
      </c>
      <c r="C93" s="22">
        <f>'[1]Total Volume Class Breakdown'!C93+'[2]Total Volume Class Breakdown'!C93-'[4]Total Volume Class Breakdown'!C93+'[3]Total Volume Class Breakdown'!C93</f>
        <v>118</v>
      </c>
      <c r="D93" s="23">
        <f>'[1]Total Volume Class Breakdown'!D93+'[2]Total Volume Class Breakdown'!D93-'[4]Total Volume Class Breakdown'!D93+'[3]Total Volume Class Breakdown'!D93</f>
        <v>118</v>
      </c>
    </row>
    <row r="94" spans="1:4" x14ac:dyDescent="0.25">
      <c r="A94" t="s">
        <v>114</v>
      </c>
      <c r="B94" s="22">
        <f>'[1]Total Volume Class Breakdown'!B94+'[2]Total Volume Class Breakdown'!B94-'[4]Total Volume Class Breakdown'!B94+'[3]Total Volume Class Breakdown'!B94</f>
        <v>95</v>
      </c>
      <c r="C94" s="22">
        <f>'[1]Total Volume Class Breakdown'!C94+'[2]Total Volume Class Breakdown'!C94-'[4]Total Volume Class Breakdown'!C94+'[3]Total Volume Class Breakdown'!C94</f>
        <v>95</v>
      </c>
      <c r="D94" s="23">
        <f>'[1]Total Volume Class Breakdown'!D94+'[2]Total Volume Class Breakdown'!D94-'[4]Total Volume Class Breakdown'!D94+'[3]Total Volume Class Breakdown'!D94</f>
        <v>95</v>
      </c>
    </row>
    <row r="95" spans="1:4" x14ac:dyDescent="0.25">
      <c r="A95" t="s">
        <v>115</v>
      </c>
      <c r="B95" s="22">
        <f>'[1]Total Volume Class Breakdown'!B95+'[2]Total Volume Class Breakdown'!B95-'[4]Total Volume Class Breakdown'!B95+'[3]Total Volume Class Breakdown'!B95</f>
        <v>75</v>
      </c>
      <c r="C95" s="22">
        <f>'[1]Total Volume Class Breakdown'!C95+'[2]Total Volume Class Breakdown'!C95-'[4]Total Volume Class Breakdown'!C95+'[3]Total Volume Class Breakdown'!C95</f>
        <v>75</v>
      </c>
      <c r="D95" s="23">
        <f>'[1]Total Volume Class Breakdown'!D95+'[2]Total Volume Class Breakdown'!D95-'[4]Total Volume Class Breakdown'!D95+'[3]Total Volume Class Breakdown'!D95</f>
        <v>75</v>
      </c>
    </row>
    <row r="96" spans="1:4" x14ac:dyDescent="0.25">
      <c r="A96" t="s">
        <v>116</v>
      </c>
      <c r="B96" s="22">
        <f>'[1]Total Volume Class Breakdown'!B96+'[2]Total Volume Class Breakdown'!B96-'[4]Total Volume Class Breakdown'!B96+'[3]Total Volume Class Breakdown'!B96</f>
        <v>69</v>
      </c>
      <c r="C96" s="22">
        <f>'[1]Total Volume Class Breakdown'!C96+'[2]Total Volume Class Breakdown'!C96-'[4]Total Volume Class Breakdown'!C96+'[3]Total Volume Class Breakdown'!C96</f>
        <v>69</v>
      </c>
      <c r="D96" s="23">
        <f>'[1]Total Volume Class Breakdown'!D96+'[2]Total Volume Class Breakdown'!D96-'[4]Total Volume Class Breakdown'!D96+'[3]Total Volume Class Breakdown'!D96</f>
        <v>69</v>
      </c>
    </row>
    <row r="97" spans="1:4" x14ac:dyDescent="0.25">
      <c r="A97" t="s">
        <v>117</v>
      </c>
      <c r="B97" s="22">
        <f>'[1]Total Volume Class Breakdown'!B97+'[2]Total Volume Class Breakdown'!B97-'[4]Total Volume Class Breakdown'!B97+'[3]Total Volume Class Breakdown'!B97</f>
        <v>62</v>
      </c>
      <c r="C97" s="22">
        <f>'[1]Total Volume Class Breakdown'!C97+'[2]Total Volume Class Breakdown'!C97-'[4]Total Volume Class Breakdown'!C97+'[3]Total Volume Class Breakdown'!C97</f>
        <v>62</v>
      </c>
      <c r="D97" s="23">
        <f>'[1]Total Volume Class Breakdown'!D97+'[2]Total Volume Class Breakdown'!D97-'[4]Total Volume Class Breakdown'!D97+'[3]Total Volume Class Breakdown'!D97</f>
        <v>62</v>
      </c>
    </row>
    <row r="98" spans="1:4" x14ac:dyDescent="0.25">
      <c r="A98" t="s">
        <v>118</v>
      </c>
      <c r="B98" s="22">
        <f>'[1]Total Volume Class Breakdown'!B98+'[2]Total Volume Class Breakdown'!B98-'[4]Total Volume Class Breakdown'!B98+'[3]Total Volume Class Breakdown'!B98</f>
        <v>51</v>
      </c>
      <c r="C98" s="22">
        <f>'[1]Total Volume Class Breakdown'!C98+'[2]Total Volume Class Breakdown'!C98-'[4]Total Volume Class Breakdown'!C98+'[3]Total Volume Class Breakdown'!C98</f>
        <v>51</v>
      </c>
      <c r="D98" s="23">
        <f>'[1]Total Volume Class Breakdown'!D98+'[2]Total Volume Class Breakdown'!D98-'[4]Total Volume Class Breakdown'!D98+'[3]Total Volume Class Breakdown'!D98</f>
        <v>51</v>
      </c>
    </row>
    <row r="99" spans="1:4" x14ac:dyDescent="0.25">
      <c r="A99" t="s">
        <v>119</v>
      </c>
      <c r="B99" s="22">
        <f>'[1]Total Volume Class Breakdown'!B99+'[2]Total Volume Class Breakdown'!B99-'[4]Total Volume Class Breakdown'!B99+'[3]Total Volume Class Breakdown'!B99</f>
        <v>42</v>
      </c>
      <c r="C99" s="22">
        <f>'[1]Total Volume Class Breakdown'!C99+'[2]Total Volume Class Breakdown'!C99-'[4]Total Volume Class Breakdown'!C99+'[3]Total Volume Class Breakdown'!C99</f>
        <v>42</v>
      </c>
      <c r="D99" s="23">
        <f>'[1]Total Volume Class Breakdown'!D99+'[2]Total Volume Class Breakdown'!D99-'[4]Total Volume Class Breakdown'!D99+'[3]Total Volume Class Breakdown'!D99</f>
        <v>42</v>
      </c>
    </row>
    <row r="100" spans="1:4" x14ac:dyDescent="0.25">
      <c r="A100" s="6" t="s">
        <v>120</v>
      </c>
      <c r="B100" s="5">
        <f>SUM(B4:B99)</f>
        <v>17007</v>
      </c>
      <c r="C100" s="22">
        <f>'[1]Total Volume Class Breakdown'!C100+'[2]Total Volume Class Breakdown'!C100-'[4]Total Volume Class Breakdown'!C100+'[3]Total Volume Class Breakdown'!C100</f>
        <v>17007</v>
      </c>
      <c r="D100" s="23">
        <f>'[1]Total Volume Class Breakdown'!D100+'[2]Total Volume Class Breakdown'!D100-'[4]Total Volume Class Breakdown'!D100+'[3]Total Volume Class Breakdown'!D100</f>
        <v>17007</v>
      </c>
    </row>
    <row r="101" spans="1:4" x14ac:dyDescent="0.25">
      <c r="A101" s="2" t="s">
        <v>121</v>
      </c>
      <c r="B101" s="3">
        <v>1</v>
      </c>
      <c r="C101" s="4"/>
      <c r="D101" s="4"/>
    </row>
    <row r="102" spans="1:4" x14ac:dyDescent="0.25">
      <c r="A102" s="2" t="s">
        <v>122</v>
      </c>
      <c r="B102" s="3">
        <v>1</v>
      </c>
      <c r="C102" s="4">
        <v>1</v>
      </c>
      <c r="D102" s="4"/>
    </row>
    <row r="103" spans="1:4" x14ac:dyDescent="0.25">
      <c r="A103" s="2" t="s">
        <v>123</v>
      </c>
      <c r="B103">
        <f>B100</f>
        <v>17007</v>
      </c>
      <c r="C103" s="22">
        <f t="shared" ref="C103:D103" si="0">C100</f>
        <v>17007</v>
      </c>
      <c r="D103" s="22">
        <f t="shared" si="0"/>
        <v>17007</v>
      </c>
    </row>
    <row r="104" spans="1:4" x14ac:dyDescent="0.25">
      <c r="A104" s="2" t="s">
        <v>124</v>
      </c>
      <c r="B104" s="3">
        <v>1</v>
      </c>
      <c r="C104" s="4">
        <v>1</v>
      </c>
      <c r="D104" s="4">
        <v>1</v>
      </c>
    </row>
    <row r="105" spans="1:4" x14ac:dyDescent="0.25">
      <c r="A105" s="2" t="s">
        <v>125</v>
      </c>
      <c r="C105" s="2"/>
    </row>
    <row r="106" spans="1:4" x14ac:dyDescent="0.25">
      <c r="A106" s="2" t="s">
        <v>126</v>
      </c>
      <c r="B106" s="3"/>
      <c r="C106" s="4"/>
      <c r="D106" s="4"/>
    </row>
  </sheetData>
  <mergeCells count="2">
    <mergeCell ref="B1:C1"/>
    <mergeCell ref="B2:C2"/>
  </mergeCells>
  <pageMargins left="0.75" right="0.75" top="1" bottom="1" header="0.5" footer="0.5"/>
  <pageSetup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H10" sqref="H10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7" t="s">
        <v>22</v>
      </c>
      <c r="D3" s="7" t="s">
        <v>23</v>
      </c>
    </row>
    <row r="4" spans="1:4" x14ac:dyDescent="0.25">
      <c r="A4" s="22" t="s">
        <v>53</v>
      </c>
      <c r="B4">
        <v>293</v>
      </c>
      <c r="C4" s="23">
        <v>293</v>
      </c>
      <c r="D4" s="23">
        <v>293</v>
      </c>
    </row>
    <row r="5" spans="1:4" x14ac:dyDescent="0.25">
      <c r="A5" s="22" t="s">
        <v>54</v>
      </c>
      <c r="B5">
        <v>295</v>
      </c>
      <c r="C5" s="23">
        <v>295</v>
      </c>
      <c r="D5" s="23">
        <v>295</v>
      </c>
    </row>
    <row r="6" spans="1:4" x14ac:dyDescent="0.25">
      <c r="A6" s="22" t="s">
        <v>55</v>
      </c>
      <c r="B6">
        <v>270</v>
      </c>
      <c r="C6" s="23">
        <v>270</v>
      </c>
      <c r="D6" s="23">
        <v>270</v>
      </c>
    </row>
    <row r="7" spans="1:4" x14ac:dyDescent="0.25">
      <c r="A7" s="22" t="s">
        <v>56</v>
      </c>
      <c r="B7">
        <v>259</v>
      </c>
      <c r="C7" s="23">
        <v>259</v>
      </c>
      <c r="D7" s="23">
        <v>259</v>
      </c>
    </row>
    <row r="8" spans="1:4" x14ac:dyDescent="0.25">
      <c r="A8" s="11" t="s">
        <v>120</v>
      </c>
      <c r="B8" s="10">
        <f>SUM(B4:B7)</f>
        <v>1117</v>
      </c>
      <c r="C8" s="29">
        <f t="shared" ref="C8:D8" si="0">SUM(C4:C7)</f>
        <v>1117</v>
      </c>
      <c r="D8" s="29">
        <f t="shared" si="0"/>
        <v>1117</v>
      </c>
    </row>
    <row r="9" spans="1:4" x14ac:dyDescent="0.25">
      <c r="A9" s="7" t="s">
        <v>121</v>
      </c>
      <c r="B9" s="8">
        <v>1</v>
      </c>
      <c r="C9" s="26"/>
      <c r="D9" s="26"/>
    </row>
    <row r="10" spans="1:4" x14ac:dyDescent="0.25">
      <c r="A10" s="7" t="s">
        <v>122</v>
      </c>
      <c r="B10" s="8">
        <v>1</v>
      </c>
      <c r="C10" s="26">
        <v>1</v>
      </c>
      <c r="D10" s="26"/>
    </row>
    <row r="11" spans="1:4" x14ac:dyDescent="0.25">
      <c r="A11" s="7" t="s">
        <v>127</v>
      </c>
      <c r="B11" s="24">
        <f>SUM(B8/(4*B5))</f>
        <v>0.94661016949152543</v>
      </c>
      <c r="C11" s="27">
        <f t="shared" ref="C11:D11" si="1">SUM(C8/(4*C5))</f>
        <v>0.94661016949152543</v>
      </c>
      <c r="D11" s="27">
        <f t="shared" si="1"/>
        <v>0.94661016949152543</v>
      </c>
    </row>
    <row r="12" spans="1:4" x14ac:dyDescent="0.25">
      <c r="A12" s="7" t="s">
        <v>123</v>
      </c>
      <c r="B12">
        <f>B8</f>
        <v>1117</v>
      </c>
      <c r="C12" s="23">
        <f t="shared" ref="C12:D12" si="2">C8</f>
        <v>1117</v>
      </c>
      <c r="D12" s="23">
        <f t="shared" si="2"/>
        <v>1117</v>
      </c>
    </row>
    <row r="13" spans="1:4" x14ac:dyDescent="0.25">
      <c r="A13" s="7" t="s">
        <v>124</v>
      </c>
      <c r="B13" s="8">
        <v>1</v>
      </c>
      <c r="C13" s="26">
        <v>1</v>
      </c>
      <c r="D13" s="26">
        <v>1</v>
      </c>
    </row>
    <row r="14" spans="1:4" x14ac:dyDescent="0.25">
      <c r="A14" s="7" t="s">
        <v>125</v>
      </c>
      <c r="C14" s="7"/>
    </row>
    <row r="15" spans="1:4" x14ac:dyDescent="0.25">
      <c r="A15" s="7" t="s">
        <v>126</v>
      </c>
      <c r="B15" s="8"/>
      <c r="C15" s="9"/>
      <c r="D15" s="9"/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H13" sqref="H13"/>
    </sheetView>
  </sheetViews>
  <sheetFormatPr defaultRowHeight="13.8" x14ac:dyDescent="0.25"/>
  <cols>
    <col min="1" max="1" width="52.7968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12" t="s">
        <v>22</v>
      </c>
      <c r="D3" s="12" t="s">
        <v>23</v>
      </c>
    </row>
    <row r="4" spans="1:4" x14ac:dyDescent="0.25">
      <c r="A4" t="s">
        <v>78</v>
      </c>
      <c r="B4">
        <v>270</v>
      </c>
      <c r="C4" s="23">
        <v>270</v>
      </c>
      <c r="D4" s="23">
        <v>270</v>
      </c>
    </row>
    <row r="5" spans="1:4" x14ac:dyDescent="0.25">
      <c r="A5" t="s">
        <v>79</v>
      </c>
      <c r="B5">
        <v>277</v>
      </c>
      <c r="C5" s="23">
        <v>277</v>
      </c>
      <c r="D5" s="23">
        <v>277</v>
      </c>
    </row>
    <row r="6" spans="1:4" x14ac:dyDescent="0.25">
      <c r="A6" t="s">
        <v>80</v>
      </c>
      <c r="B6">
        <v>248</v>
      </c>
      <c r="C6" s="23">
        <v>248</v>
      </c>
      <c r="D6" s="23">
        <v>248</v>
      </c>
    </row>
    <row r="7" spans="1:4" x14ac:dyDescent="0.25">
      <c r="A7" t="s">
        <v>81</v>
      </c>
      <c r="B7">
        <v>257</v>
      </c>
      <c r="C7" s="23">
        <v>257</v>
      </c>
      <c r="D7" s="23">
        <v>257</v>
      </c>
    </row>
    <row r="8" spans="1:4" x14ac:dyDescent="0.25">
      <c r="A8" s="16" t="s">
        <v>120</v>
      </c>
      <c r="B8" s="15">
        <f>SUM(B4:B7)</f>
        <v>1052</v>
      </c>
      <c r="C8" s="25">
        <f t="shared" ref="C8:D8" si="0">SUM(C4:C7)</f>
        <v>1052</v>
      </c>
      <c r="D8" s="25">
        <f t="shared" si="0"/>
        <v>1052</v>
      </c>
    </row>
    <row r="9" spans="1:4" x14ac:dyDescent="0.25">
      <c r="A9" s="12" t="s">
        <v>121</v>
      </c>
      <c r="B9" s="13">
        <v>1</v>
      </c>
      <c r="C9" s="26"/>
      <c r="D9" s="26"/>
    </row>
    <row r="10" spans="1:4" x14ac:dyDescent="0.25">
      <c r="A10" s="12" t="s">
        <v>122</v>
      </c>
      <c r="B10" s="13">
        <v>1</v>
      </c>
      <c r="C10" s="26">
        <v>1</v>
      </c>
      <c r="D10" s="26"/>
    </row>
    <row r="11" spans="1:4" x14ac:dyDescent="0.25">
      <c r="A11" s="12" t="s">
        <v>128</v>
      </c>
      <c r="B11" s="24">
        <f>B8/(4*B5)</f>
        <v>0.94945848375451258</v>
      </c>
      <c r="C11" s="27">
        <f t="shared" ref="C11:D11" si="1">C8/(4*C5)</f>
        <v>0.94945848375451258</v>
      </c>
      <c r="D11" s="27">
        <f t="shared" si="1"/>
        <v>0.94945848375451258</v>
      </c>
    </row>
    <row r="12" spans="1:4" x14ac:dyDescent="0.25">
      <c r="A12" s="12" t="s">
        <v>123</v>
      </c>
      <c r="B12">
        <f>B8</f>
        <v>1052</v>
      </c>
      <c r="C12" s="23">
        <f t="shared" ref="C12:D12" si="2">C8</f>
        <v>1052</v>
      </c>
      <c r="D12" s="23">
        <f t="shared" si="2"/>
        <v>1052</v>
      </c>
    </row>
    <row r="13" spans="1:4" x14ac:dyDescent="0.25">
      <c r="A13" s="12" t="s">
        <v>124</v>
      </c>
      <c r="B13" s="13">
        <v>1</v>
      </c>
      <c r="C13" s="26">
        <v>1</v>
      </c>
      <c r="D13" s="26">
        <v>1</v>
      </c>
    </row>
    <row r="14" spans="1:4" x14ac:dyDescent="0.25">
      <c r="A14" s="12" t="s">
        <v>125</v>
      </c>
      <c r="C14" s="12"/>
    </row>
    <row r="15" spans="1:4" x14ac:dyDescent="0.25">
      <c r="A15" s="12" t="s">
        <v>126</v>
      </c>
      <c r="B15" s="13"/>
      <c r="C15" s="14"/>
      <c r="D15" s="14"/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C4" sqref="C4:D13"/>
    </sheetView>
  </sheetViews>
  <sheetFormatPr defaultRowHeight="13.8" x14ac:dyDescent="0.25"/>
  <cols>
    <col min="1" max="1" width="42.8984375" bestFit="1" customWidth="1"/>
    <col min="2" max="4" width="10" bestFit="1" customWidth="1"/>
  </cols>
  <sheetData>
    <row r="1" spans="1:4" x14ac:dyDescent="0.25">
      <c r="A1" t="s">
        <v>17</v>
      </c>
      <c r="B1" s="30" t="s">
        <v>18</v>
      </c>
      <c r="C1" s="30" t="s">
        <v>130</v>
      </c>
    </row>
    <row r="2" spans="1:4" x14ac:dyDescent="0.25">
      <c r="A2" t="s">
        <v>19</v>
      </c>
      <c r="B2" s="30" t="s">
        <v>20</v>
      </c>
      <c r="C2" s="30" t="s">
        <v>130</v>
      </c>
    </row>
    <row r="3" spans="1:4" x14ac:dyDescent="0.25">
      <c r="A3" t="s">
        <v>10</v>
      </c>
      <c r="B3" t="s">
        <v>19</v>
      </c>
      <c r="C3" s="17" t="s">
        <v>22</v>
      </c>
      <c r="D3" s="17" t="s">
        <v>23</v>
      </c>
    </row>
    <row r="4" spans="1:4" x14ac:dyDescent="0.25">
      <c r="A4" t="s">
        <v>92</v>
      </c>
      <c r="B4">
        <v>358</v>
      </c>
      <c r="C4" s="23">
        <v>358</v>
      </c>
      <c r="D4" s="23">
        <v>358</v>
      </c>
    </row>
    <row r="5" spans="1:4" x14ac:dyDescent="0.25">
      <c r="A5" t="s">
        <v>93</v>
      </c>
      <c r="B5">
        <v>415</v>
      </c>
      <c r="C5" s="23">
        <v>415</v>
      </c>
      <c r="D5" s="23">
        <v>415</v>
      </c>
    </row>
    <row r="6" spans="1:4" x14ac:dyDescent="0.25">
      <c r="A6" t="s">
        <v>94</v>
      </c>
      <c r="B6">
        <v>352</v>
      </c>
      <c r="C6" s="23">
        <v>352</v>
      </c>
      <c r="D6" s="23">
        <v>352</v>
      </c>
    </row>
    <row r="7" spans="1:4" x14ac:dyDescent="0.25">
      <c r="A7" t="s">
        <v>95</v>
      </c>
      <c r="B7">
        <v>374</v>
      </c>
      <c r="C7" s="23">
        <v>374</v>
      </c>
      <c r="D7" s="23">
        <v>374</v>
      </c>
    </row>
    <row r="8" spans="1:4" x14ac:dyDescent="0.25">
      <c r="A8" s="21" t="s">
        <v>120</v>
      </c>
      <c r="B8" s="20">
        <f>SUM(B4:B7)</f>
        <v>1499</v>
      </c>
      <c r="C8" s="28">
        <f t="shared" ref="C8:D8" si="0">SUM(C4:C7)</f>
        <v>1499</v>
      </c>
      <c r="D8" s="28">
        <f t="shared" si="0"/>
        <v>1499</v>
      </c>
    </row>
    <row r="9" spans="1:4" x14ac:dyDescent="0.25">
      <c r="A9" s="17" t="s">
        <v>121</v>
      </c>
      <c r="B9" s="18">
        <v>1</v>
      </c>
      <c r="C9" s="26"/>
      <c r="D9" s="26"/>
    </row>
    <row r="10" spans="1:4" x14ac:dyDescent="0.25">
      <c r="A10" s="17" t="s">
        <v>122</v>
      </c>
      <c r="B10" s="18">
        <v>1</v>
      </c>
      <c r="C10" s="26">
        <v>1</v>
      </c>
      <c r="D10" s="26"/>
    </row>
    <row r="11" spans="1:4" x14ac:dyDescent="0.25">
      <c r="A11" s="17" t="s">
        <v>129</v>
      </c>
      <c r="B11" s="24">
        <f>B8/(4*B5)</f>
        <v>0.90301204819277103</v>
      </c>
      <c r="C11" s="27">
        <f t="shared" ref="C11:D11" si="1">C8/(4*C5)</f>
        <v>0.90301204819277103</v>
      </c>
      <c r="D11" s="27">
        <f t="shared" si="1"/>
        <v>0.90301204819277103</v>
      </c>
    </row>
    <row r="12" spans="1:4" x14ac:dyDescent="0.25">
      <c r="A12" s="17" t="s">
        <v>123</v>
      </c>
      <c r="B12">
        <f>B8</f>
        <v>1499</v>
      </c>
      <c r="C12" s="23">
        <f t="shared" ref="C12:D12" si="2">C8</f>
        <v>1499</v>
      </c>
      <c r="D12" s="23">
        <f t="shared" si="2"/>
        <v>1499</v>
      </c>
    </row>
    <row r="13" spans="1:4" x14ac:dyDescent="0.25">
      <c r="A13" s="17" t="s">
        <v>124</v>
      </c>
      <c r="B13" s="18">
        <v>1</v>
      </c>
      <c r="C13" s="26">
        <v>1</v>
      </c>
      <c r="D13" s="26">
        <v>1</v>
      </c>
    </row>
    <row r="14" spans="1:4" x14ac:dyDescent="0.25">
      <c r="A14" s="17" t="s">
        <v>125</v>
      </c>
      <c r="C14" s="17"/>
    </row>
    <row r="15" spans="1:4" x14ac:dyDescent="0.25">
      <c r="A15" s="17" t="s">
        <v>126</v>
      </c>
      <c r="B15" s="18"/>
      <c r="C15" s="19"/>
      <c r="D15" s="19"/>
    </row>
  </sheetData>
  <mergeCells count="2">
    <mergeCell ref="B1:C1"/>
    <mergeCell ref="B2: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Vehicles</vt:lpstr>
      <vt:lpstr>Vehicles on Crosswalk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Phillips, Jordan</cp:lastModifiedBy>
  <cp:revision>0</cp:revision>
  <dcterms:created xsi:type="dcterms:W3CDTF">2018-06-18T15:27:57Z</dcterms:created>
  <dcterms:modified xsi:type="dcterms:W3CDTF">2018-12-03T20:28:35Z</dcterms:modified>
</cp:coreProperties>
</file>