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T:\Finacct\Texas Mobility Fund TMF (Non-Bond Related)\zAnnual TMF Report Due EOM Sept 20xx\FY24\Website Version\"/>
    </mc:Choice>
  </mc:AlternateContent>
  <xr:revisionPtr revIDLastSave="0" documentId="13_ncr:1_{168B21D8-6D29-4FA5-9DED-7EC86DB02F57}" xr6:coauthVersionLast="47" xr6:coauthVersionMax="47" xr10:uidLastSave="{00000000-0000-0000-0000-000000000000}"/>
  <bookViews>
    <workbookView xWindow="28680" yWindow="270" windowWidth="25440" windowHeight="15390" tabRatio="741" activeTab="1" xr2:uid="{00000000-000D-0000-FFFF-FFFF00000000}"/>
  </bookViews>
  <sheets>
    <sheet name="A-1 Revenue &amp; Cash Balance" sheetId="8" r:id="rId1"/>
    <sheet name="A-2 Revenue vs Appropriation" sheetId="9" r:id="rId2"/>
    <sheet name="Emails" sheetId="13" state="hidden" r:id="rId3"/>
  </sheets>
  <definedNames>
    <definedName name="_xlnm.Print_Area" localSheetId="0">'A-1 Revenue &amp; Cash Balance'!$A$1:$B$46</definedName>
    <definedName name="_xlnm.Print_Area" localSheetId="1">'A-2 Revenue vs Appropriation'!$A$1:$B$42</definedName>
    <definedName name="SIRS_405_AMOUNT">#REF!</definedName>
    <definedName name="SIRS_405_COBJ">#REF!</definedName>
    <definedName name="SIRS_601_AMOUNT">#REF!</definedName>
    <definedName name="SIRS_601_COBJ">#REF!</definedName>
    <definedName name="SIRS_902_AMOUNT">#REF!</definedName>
    <definedName name="SIRS_902_COBJ">#REF!</definedName>
    <definedName name="WORKING_AMT">#REF!</definedName>
    <definedName name="WORKING_DES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9" l="1"/>
</calcChain>
</file>

<file path=xl/sharedStrings.xml><?xml version="1.0" encoding="utf-8"?>
<sst xmlns="http://schemas.openxmlformats.org/spreadsheetml/2006/main" count="66" uniqueCount="51">
  <si>
    <t>Revenue &amp; Cash Balance</t>
  </si>
  <si>
    <t>Source of Revenue</t>
  </si>
  <si>
    <t>Vehicle Inspection Fees</t>
  </si>
  <si>
    <t>Driver's License Fees</t>
  </si>
  <si>
    <t>Driver Record Info Fees</t>
  </si>
  <si>
    <t>Total Revenue</t>
  </si>
  <si>
    <t>Expense</t>
  </si>
  <si>
    <t>Legal Services</t>
  </si>
  <si>
    <t>Other Professional Services</t>
  </si>
  <si>
    <t>Financial &amp; Accounting Services</t>
  </si>
  <si>
    <t>Architectural / Engineering Services</t>
  </si>
  <si>
    <t>Texas Mobility Project Expenses</t>
  </si>
  <si>
    <t>Purchased Contract Services</t>
  </si>
  <si>
    <t>Other Financing Fees</t>
  </si>
  <si>
    <t>Build America Bonds Subsidy</t>
  </si>
  <si>
    <t>Interest</t>
  </si>
  <si>
    <t>Motor Carrier Act Penalties</t>
  </si>
  <si>
    <t>United We Stand</t>
  </si>
  <si>
    <t>Other Misc. Governmental Expenses</t>
  </si>
  <si>
    <t>Debt Service &amp; Associated Costs</t>
  </si>
  <si>
    <t>Texas Mobility Fund</t>
  </si>
  <si>
    <t>Total Expense</t>
  </si>
  <si>
    <t>Major Source of Revenue</t>
  </si>
  <si>
    <t>Other Sources of Revenue</t>
  </si>
  <si>
    <t>Transportation Project Expenses</t>
  </si>
  <si>
    <t>Revenue vs. Appropriations</t>
  </si>
  <si>
    <t>Appropriation for Debt Service</t>
  </si>
  <si>
    <t>A.1.2. Contracted Planning and Design</t>
  </si>
  <si>
    <t>A.1.3. Right-of-Way Acquisition</t>
  </si>
  <si>
    <t>Appropriation for Highways</t>
  </si>
  <si>
    <t>A.1.1. Plan, Design and Manage</t>
  </si>
  <si>
    <t>A.1.4. Construction Contracts</t>
  </si>
  <si>
    <r>
      <t>1</t>
    </r>
    <r>
      <rPr>
        <sz val="10"/>
        <rFont val="Times New Roman"/>
        <family val="1"/>
      </rPr>
      <t>Source: USAS, cash basis.  The sources of revenue listed are pledged to the repayment of Texas Mobility Fund bonds.  The highway appropriations are supported by revenues and cash balances in excess of the debt service requirements.</t>
    </r>
  </si>
  <si>
    <t>Total Appropriation</t>
  </si>
  <si>
    <t>Other Revenues</t>
  </si>
  <si>
    <r>
      <t>Mobility Fund Bonds</t>
    </r>
    <r>
      <rPr>
        <vertAlign val="superscript"/>
        <sz val="10"/>
        <rFont val="Times New Roman"/>
        <family val="1"/>
      </rPr>
      <t>3</t>
    </r>
  </si>
  <si>
    <r>
      <t>Appropriation</t>
    </r>
    <r>
      <rPr>
        <vertAlign val="superscript"/>
        <sz val="10"/>
        <rFont val="Times New Roman"/>
        <family val="1"/>
      </rPr>
      <t>3</t>
    </r>
  </si>
  <si>
    <r>
      <t>Source of Revenue</t>
    </r>
    <r>
      <rPr>
        <vertAlign val="superscript"/>
        <sz val="10"/>
        <rFont val="Times New Roman"/>
        <family val="1"/>
      </rPr>
      <t>1</t>
    </r>
  </si>
  <si>
    <t>Change name of Default Fund Warrant Voided to Other Revenues</t>
  </si>
  <si>
    <r>
      <rPr>
        <vertAlign val="superscript"/>
        <sz val="10"/>
        <rFont val="Times New Roman"/>
        <family val="1"/>
      </rPr>
      <t>3</t>
    </r>
    <r>
      <rPr>
        <sz val="10"/>
        <rFont val="Times New Roman"/>
        <family val="1"/>
      </rPr>
      <t>As of fiscal year 2019, there are no remaining Texas Mobility Fund bond proceeds.</t>
    </r>
  </si>
  <si>
    <r>
      <rPr>
        <vertAlign val="superscript"/>
        <sz val="10"/>
        <color theme="1"/>
        <rFont val="Times New Roman"/>
        <family val="1"/>
      </rPr>
      <t>1</t>
    </r>
    <r>
      <rPr>
        <sz val="10"/>
        <color theme="1"/>
        <rFont val="Times New Roman"/>
        <family val="1"/>
      </rPr>
      <t>Source:  USAS, cash basis.  Includes revenue less expenses from previous fiscal years.  Bonds were issued as needed to fund progress payments on highway projects.  In 2021, the Texas Legislature enacted HB 2219 authorizing the issuance of new TMF obligations between June 18, 2021 and January 1, 2027.  The principal amount of the bonds may not exceed 60% of principal outstanding.  The actual amount of bonds issued is subject to a revised revenue estimate from the Comptroller as well as other market conditions at the time of issuances.</t>
    </r>
  </si>
  <si>
    <r>
      <rPr>
        <vertAlign val="superscript"/>
        <sz val="10"/>
        <rFont val="Times New Roman"/>
        <family val="1"/>
      </rPr>
      <t>2</t>
    </r>
    <r>
      <rPr>
        <sz val="10"/>
        <rFont val="Times New Roman"/>
        <family val="1"/>
      </rPr>
      <t>In 2021, the 87</t>
    </r>
    <r>
      <rPr>
        <vertAlign val="superscript"/>
        <sz val="10"/>
        <rFont val="Times New Roman"/>
        <family val="1"/>
      </rPr>
      <t>th</t>
    </r>
    <r>
      <rPr>
        <sz val="10"/>
        <rFont val="Times New Roman"/>
        <family val="1"/>
      </rPr>
      <t xml:space="preserve"> Texas Legislature enacted HB 4472 which redirects portions of the Certificate of Title Fees to the Texas Emissions Reduction Plan Trust, Fund 1201.  In addition, an amount equal to the Certificate of Title Fees deposited into the Trust Fund 1201 shall be transferred from non-constitutionally dedicated funds of the State Highway Fund to the Mobility Fund.</t>
    </r>
  </si>
  <si>
    <r>
      <t>Certificate Of Title Fees</t>
    </r>
    <r>
      <rPr>
        <vertAlign val="superscript"/>
        <sz val="10"/>
        <color theme="1"/>
        <rFont val="Times New Roman"/>
        <family val="1"/>
      </rPr>
      <t>2</t>
    </r>
  </si>
  <si>
    <t>Fiscal Year 2024</t>
  </si>
  <si>
    <r>
      <t>Ending Balance</t>
    </r>
    <r>
      <rPr>
        <sz val="10"/>
        <rFont val="Times New Roman"/>
        <family val="1"/>
      </rPr>
      <t xml:space="preserve"> (as of August 31, 2024)</t>
    </r>
  </si>
  <si>
    <t>A.1.6. Construction Grants and Services</t>
  </si>
  <si>
    <t>C.1.1. Public Transportation</t>
  </si>
  <si>
    <t>C.5.1. Aviation Services</t>
  </si>
  <si>
    <r>
      <rPr>
        <vertAlign val="superscript"/>
        <sz val="10"/>
        <rFont val="Times New Roman"/>
        <family val="1"/>
      </rPr>
      <t>3</t>
    </r>
    <r>
      <rPr>
        <sz val="10"/>
        <rFont val="Times New Roman"/>
        <family val="1"/>
      </rPr>
      <t>The appropriations are for the entire fiscal year 2024</t>
    </r>
  </si>
  <si>
    <r>
      <t xml:space="preserve">Beginning Balance </t>
    </r>
    <r>
      <rPr>
        <sz val="10"/>
        <rFont val="Times New Roman"/>
        <family val="1"/>
      </rPr>
      <t>(as of September 1, 2023)</t>
    </r>
    <r>
      <rPr>
        <vertAlign val="superscript"/>
        <sz val="10"/>
        <rFont val="Times New Roman"/>
        <family val="1"/>
      </rPr>
      <t>1</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</si>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</sst>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font>
      <sz val="10"/>
      <color rgb="FF000000"/>
      <name val="Arial"/>
    </font>
    <font>
      <sz val="10"/>
      <color theme="1"/>
      <name val="Calibri"/>
      <family val="2"/>
    </font>
    <font>
      <sz val="10"/>
      <color rgb="FF000000"/>
      <name val="Arial"/>
      <family val="2"/>
    </font>
    <font>
      <sz val="10"/>
      <color rgb="FF000000"/>
      <name val="Arial"/>
      <family val="2"/>
    </font>
    <font>
      <b/>
      <i/>
      <sz val="10"/>
      <name val="Arial"/>
      <family val="2"/>
    </font>
    <font>
      <b/>
      <sz val="10"/>
      <name val="Times New Roman"/>
      <family val="1"/>
    </font>
    <font>
      <sz val="10"/>
      <color rgb="FFFF0000"/>
      <name val="Times New Roman"/>
      <family val="1"/>
    </font>
    <font>
      <sz val="11"/>
      <color theme="1"/>
      <name val="Calibri"/>
      <family val="2"/>
      <scheme val="minor"/>
    </font>
    <font>
      <sz val="10"/>
      <color theme="1"/>
      <name val="Times New Roman"/>
      <family val="1"/>
    </font>
    <font>
      <sz val="10"/>
      <name val="Times New Roman"/>
      <family val="1"/>
    </font>
    <font>
      <vertAlign val="superscript"/>
      <sz val="10"/>
      <name val="Times New Roman"/>
      <family val="1"/>
    </font>
    <font>
      <sz val="10"/>
      <name val="Arial Unicode MS"/>
      <family val="2"/>
    </font>
    <font>
      <u val="singleAccounting"/>
      <sz val="10"/>
      <name val="Times New Roman"/>
      <family val="1"/>
    </font>
    <font>
      <sz val="10"/>
      <color indexed="10"/>
      <name val="Times New Roman"/>
      <family val="1"/>
    </font>
    <font>
      <u/>
      <sz val="10"/>
      <name val="Times New Roman"/>
      <family val="1"/>
    </font>
    <font>
      <vertAlign val="superscript"/>
      <sz val="10"/>
      <color theme="1"/>
      <name val="Times New Roman"/>
      <family val="1"/>
    </font>
    <font>
      <u/>
      <sz val="10"/>
      <color theme="10"/>
      <name val="Arial"/>
      <family val="2"/>
    </font>
    <font>
      <u/>
      <sz val="10"/>
      <color rgb="FFFF0000"/>
      <name val="Arial"/>
      <family val="2"/>
    </font>
    <font>
      <sz val="12"/>
      <color rgb="FFFFFF00"/>
      <name val="Calibri"/>
      <family val="2"/>
      <scheme val="minor"/>
    </font>
    <font>
      <sz val="16"/>
      <color rgb="FFFFFF00"/>
      <name val="Calibri"/>
      <family val="2"/>
      <scheme val="minor"/>
    </font>
  </fonts>
  <fills count="3">
    <fill>
      <patternFill patternType="none"/>
    </fill>
    <fill>
      <patternFill patternType="gray125"/>
    </fill>
    <fill>
      <patternFill patternType="solid">
        <fgColor rgb="FF00B050"/>
        <bgColor indexed="64"/>
      </patternFill>
    </fill>
  </fills>
  <borders count="2">
    <border>
      <left/>
      <right/>
      <top/>
      <bottom/>
      <diagonal/>
    </border>
    <border>
      <left/>
      <right/>
      <top/>
      <bottom style="thin">
        <color indexed="64"/>
      </bottom>
      <diagonal/>
    </border>
  </borders>
  <cellStyleXfs count="11">
    <xf numFmtId="0" fontId="0" fillId="0" borderId="0"/>
    <xf numFmtId="43" fontId="3" fillId="0" borderId="0" applyFont="0" applyFill="0" applyBorder="0" applyAlignment="0" applyProtection="0"/>
    <xf numFmtId="43" fontId="4" fillId="0" borderId="0" applyFont="0" applyFill="0" applyBorder="0" applyAlignment="0" applyProtection="0"/>
    <xf numFmtId="0" fontId="1"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1" fillId="0" borderId="0"/>
    <xf numFmtId="43" fontId="2" fillId="0" borderId="0" applyFont="0" applyFill="0" applyBorder="0" applyAlignment="0" applyProtection="0"/>
    <xf numFmtId="0" fontId="2" fillId="0" borderId="0"/>
    <xf numFmtId="0" fontId="16" fillId="0" borderId="0" applyNumberFormat="0" applyFill="0" applyBorder="0" applyAlignment="0" applyProtection="0"/>
  </cellStyleXfs>
  <cellXfs count="65">
    <xf numFmtId="0" fontId="0" fillId="0" borderId="0" xfId="0"/>
    <xf numFmtId="43" fontId="8" fillId="0" borderId="0" xfId="5" applyFont="1"/>
    <xf numFmtId="0" fontId="8" fillId="0" borderId="0" xfId="4" applyFont="1"/>
    <xf numFmtId="44" fontId="5" fillId="0" borderId="0" xfId="6" applyFont="1"/>
    <xf numFmtId="0" fontId="5" fillId="0" borderId="0" xfId="4" applyFont="1"/>
    <xf numFmtId="44" fontId="8" fillId="0" borderId="0" xfId="6" applyFont="1"/>
    <xf numFmtId="0" fontId="5" fillId="0" borderId="0" xfId="4" applyFont="1" applyAlignment="1">
      <alignment horizontal="left" indent="2"/>
    </xf>
    <xf numFmtId="0" fontId="8" fillId="0" borderId="0" xfId="4" applyFont="1" applyAlignment="1">
      <alignment horizontal="left" indent="3"/>
    </xf>
    <xf numFmtId="43" fontId="8" fillId="0" borderId="0" xfId="6" applyNumberFormat="1" applyFont="1"/>
    <xf numFmtId="0" fontId="8" fillId="0" borderId="0" xfId="4" applyFont="1" applyAlignment="1">
      <alignment vertical="top"/>
    </xf>
    <xf numFmtId="0" fontId="8" fillId="0" borderId="0" xfId="4" applyFont="1" applyAlignment="1"/>
    <xf numFmtId="0" fontId="8" fillId="0" borderId="0" xfId="4" applyFont="1" applyFill="1"/>
    <xf numFmtId="0" fontId="9" fillId="0" borderId="0" xfId="4" applyFont="1" applyFill="1"/>
    <xf numFmtId="44" fontId="8" fillId="0" borderId="0" xfId="6" applyFont="1" applyFill="1"/>
    <xf numFmtId="0" fontId="13" fillId="0" borderId="0" xfId="4" applyFont="1"/>
    <xf numFmtId="43" fontId="14" fillId="0" borderId="0" xfId="6" applyNumberFormat="1" applyFont="1"/>
    <xf numFmtId="43" fontId="5" fillId="0" borderId="0" xfId="6" applyNumberFormat="1" applyFont="1"/>
    <xf numFmtId="43" fontId="9" fillId="0" borderId="0" xfId="6" applyNumberFormat="1" applyFont="1"/>
    <xf numFmtId="0" fontId="8" fillId="0" borderId="0" xfId="4" applyFont="1" applyProtection="1">
      <protection locked="0"/>
    </xf>
    <xf numFmtId="44" fontId="8" fillId="0" borderId="0" xfId="6" applyFont="1" applyProtection="1">
      <protection locked="0"/>
    </xf>
    <xf numFmtId="0" fontId="5" fillId="0" borderId="0" xfId="4" quotePrefix="1" applyFont="1" applyAlignment="1" applyProtection="1">
      <alignment horizontal="left"/>
      <protection locked="0"/>
    </xf>
    <xf numFmtId="44" fontId="5" fillId="0" borderId="0" xfId="6" applyFont="1" applyProtection="1">
      <protection locked="0"/>
    </xf>
    <xf numFmtId="0" fontId="5" fillId="0" borderId="0" xfId="4" applyFont="1" applyProtection="1">
      <protection locked="0"/>
    </xf>
    <xf numFmtId="0" fontId="5" fillId="0" borderId="0" xfId="4" applyFont="1" applyAlignment="1" applyProtection="1">
      <alignment horizontal="left" indent="2"/>
      <protection locked="0"/>
    </xf>
    <xf numFmtId="43" fontId="8" fillId="0" borderId="0" xfId="6" applyNumberFormat="1" applyFont="1" applyProtection="1">
      <protection locked="0"/>
    </xf>
    <xf numFmtId="44" fontId="8" fillId="0" borderId="0" xfId="6" applyFont="1" applyBorder="1" applyProtection="1">
      <protection locked="0"/>
    </xf>
    <xf numFmtId="43" fontId="8" fillId="0" borderId="0" xfId="6" applyNumberFormat="1" applyFont="1" applyBorder="1" applyProtection="1">
      <protection locked="0"/>
    </xf>
    <xf numFmtId="43" fontId="9" fillId="0" borderId="1" xfId="6" applyNumberFormat="1" applyFont="1" applyBorder="1" applyProtection="1">
      <protection locked="0"/>
    </xf>
    <xf numFmtId="44" fontId="12" fillId="0" borderId="0" xfId="6" applyFont="1" applyBorder="1" applyProtection="1">
      <protection locked="0"/>
    </xf>
    <xf numFmtId="43" fontId="8" fillId="0" borderId="1" xfId="6" applyNumberFormat="1" applyFont="1" applyBorder="1" applyProtection="1">
      <protection locked="0"/>
    </xf>
    <xf numFmtId="43" fontId="9" fillId="0" borderId="1" xfId="6" applyNumberFormat="1" applyFont="1" applyBorder="1"/>
    <xf numFmtId="0" fontId="5" fillId="0" borderId="0" xfId="4" quotePrefix="1" applyFont="1" applyAlignment="1">
      <alignment horizontal="left"/>
    </xf>
    <xf numFmtId="0" fontId="6" fillId="0" borderId="0" xfId="4" quotePrefix="1" applyFont="1" applyAlignment="1">
      <alignment horizontal="left"/>
    </xf>
    <xf numFmtId="0" fontId="6" fillId="0" borderId="0" xfId="4" applyFont="1"/>
    <xf numFmtId="0" fontId="17" fillId="0" borderId="0" xfId="10" quotePrefix="1" applyFont="1" applyAlignment="1">
      <alignment horizontal="left"/>
    </xf>
    <xf numFmtId="0" fontId="17" fillId="0" borderId="0" xfId="10" applyFont="1"/>
    <xf numFmtId="44" fontId="8" fillId="0" borderId="0" xfId="6" applyFont="1" applyAlignment="1" applyProtection="1">
      <alignment horizontal="center"/>
      <protection locked="0"/>
    </xf>
    <xf numFmtId="0" fontId="18" fillId="2" borderId="0" xfId="0" applyFont="1" applyFill="1"/>
    <xf numFmtId="43" fontId="8" fillId="0" borderId="0" xfId="1" applyFont="1"/>
    <xf numFmtId="0" fontId="19" fillId="2" borderId="0" xfId="0" quotePrefix="1" applyFont="1" applyFill="1" applyAlignment="1">
      <alignment horizontal="left"/>
    </xf>
    <xf numFmtId="0" fontId="5" fillId="0" borderId="0" xfId="4" quotePrefix="1" applyFont="1" applyAlignment="1">
      <alignment horizontal="left" indent="2"/>
    </xf>
    <xf numFmtId="0" fontId="8" fillId="0" borderId="0" xfId="4" applyFont="1" applyAlignment="1">
      <alignment horizontal="left" indent="4"/>
    </xf>
    <xf numFmtId="0" fontId="5" fillId="0" borderId="0" xfId="4" applyFont="1" applyAlignment="1">
      <alignment horizontal="left" indent="4"/>
    </xf>
    <xf numFmtId="0" fontId="9" fillId="0" borderId="0" xfId="4" quotePrefix="1" applyFont="1" applyAlignment="1">
      <alignment horizontal="left" indent="4"/>
    </xf>
    <xf numFmtId="0" fontId="8" fillId="0" borderId="0" xfId="4" quotePrefix="1" applyFont="1" applyAlignment="1">
      <alignment horizontal="left" indent="4"/>
    </xf>
    <xf numFmtId="0" fontId="8" fillId="0" borderId="0" xfId="4" applyFont="1" applyAlignment="1" applyProtection="1">
      <alignment horizontal="left" indent="4"/>
      <protection locked="0"/>
    </xf>
    <xf numFmtId="0" fontId="8" fillId="0" borderId="0" xfId="4" quotePrefix="1" applyFont="1" applyAlignment="1" applyProtection="1">
      <alignment horizontal="left" indent="4"/>
      <protection locked="0"/>
    </xf>
    <xf numFmtId="0" fontId="5" fillId="0" borderId="0" xfId="4" quotePrefix="1" applyFont="1" applyAlignment="1" applyProtection="1">
      <alignment horizontal="left" indent="2"/>
      <protection locked="0"/>
    </xf>
    <xf numFmtId="0" fontId="9" fillId="0" borderId="0" xfId="4" applyFont="1" applyAlignment="1" applyProtection="1">
      <alignment horizontal="left" indent="4"/>
      <protection locked="0"/>
    </xf>
    <xf numFmtId="0" fontId="9" fillId="0" borderId="0" xfId="4" applyFont="1" applyFill="1" applyAlignment="1" applyProtection="1">
      <alignment horizontal="left" indent="4"/>
      <protection locked="0"/>
    </xf>
    <xf numFmtId="0" fontId="8" fillId="0" borderId="0" xfId="4" applyFont="1" applyAlignment="1" applyProtection="1">
      <protection locked="0"/>
    </xf>
    <xf numFmtId="44" fontId="8" fillId="0" borderId="0" xfId="6" applyFont="1" applyAlignment="1" applyProtection="1">
      <protection locked="0"/>
    </xf>
    <xf numFmtId="43" fontId="9" fillId="0" borderId="0" xfId="6" applyNumberFormat="1" applyFont="1" applyBorder="1"/>
    <xf numFmtId="0" fontId="9" fillId="0" borderId="0" xfId="4" quotePrefix="1" applyFont="1" applyAlignment="1" applyProtection="1">
      <alignment horizontal="left"/>
      <protection locked="0"/>
    </xf>
    <xf numFmtId="0" fontId="9" fillId="0" borderId="0" xfId="4" quotePrefix="1" applyFont="1" applyAlignment="1" applyProtection="1">
      <protection locked="0"/>
    </xf>
    <xf numFmtId="0" fontId="5" fillId="0" borderId="0" xfId="4" applyFont="1" applyAlignment="1" applyProtection="1">
      <alignment horizontal="center"/>
      <protection locked="0"/>
    </xf>
    <xf numFmtId="0" fontId="5" fillId="0" borderId="0" xfId="4" quotePrefix="1" applyFont="1" applyAlignment="1" applyProtection="1">
      <alignment horizontal="center"/>
      <protection locked="0"/>
    </xf>
    <xf numFmtId="0" fontId="8" fillId="0" borderId="0" xfId="4" quotePrefix="1" applyFont="1" applyAlignment="1">
      <alignment wrapText="1"/>
    </xf>
    <xf numFmtId="0" fontId="9" fillId="0" borderId="0" xfId="4" quotePrefix="1" applyFont="1" applyAlignment="1" applyProtection="1">
      <alignment wrapText="1"/>
      <protection locked="0"/>
    </xf>
    <xf numFmtId="0" fontId="5" fillId="0" borderId="0" xfId="4" applyFont="1" applyAlignment="1">
      <alignment horizontal="center"/>
    </xf>
    <xf numFmtId="0" fontId="5" fillId="0" borderId="0" xfId="4" quotePrefix="1" applyFont="1" applyAlignment="1">
      <alignment horizontal="center"/>
    </xf>
    <xf numFmtId="0" fontId="10" fillId="0" borderId="0" xfId="4" quotePrefix="1" applyFont="1" applyAlignment="1">
      <alignment wrapText="1"/>
    </xf>
    <xf numFmtId="0" fontId="8" fillId="0" borderId="0" xfId="4" applyFont="1" applyAlignment="1">
      <alignment wrapText="1"/>
    </xf>
    <xf numFmtId="0" fontId="9" fillId="0" borderId="0" xfId="4" quotePrefix="1" applyFont="1" applyAlignment="1">
      <alignment horizontal="left"/>
    </xf>
    <xf numFmtId="0" fontId="9" fillId="0" borderId="0" xfId="4" quotePrefix="1" applyFont="1" applyAlignment="1"/>
  </cellXfs>
  <cellStyles count="11">
    <cellStyle name="Comma" xfId="1" builtinId="3"/>
    <cellStyle name="Comma 2" xfId="2" xr:uid="{00000000-0005-0000-0000-000001000000}"/>
    <cellStyle name="Comma 3" xfId="5" xr:uid="{00000000-0005-0000-0000-000002000000}"/>
    <cellStyle name="Comma 4" xfId="8" xr:uid="{00000000-0005-0000-0000-000003000000}"/>
    <cellStyle name="Currency 2" xfId="6" xr:uid="{00000000-0005-0000-0000-000004000000}"/>
    <cellStyle name="Hyperlink" xfId="10" builtinId="8"/>
    <cellStyle name="Normal" xfId="0" builtinId="0"/>
    <cellStyle name="Normal 2" xfId="3" xr:uid="{00000000-0005-0000-0000-000007000000}"/>
    <cellStyle name="Normal 2 2" xfId="7" xr:uid="{00000000-0005-0000-0000-000008000000}"/>
    <cellStyle name="Normal 3" xfId="4" xr:uid="{00000000-0005-0000-0000-000009000000}"/>
    <cellStyle name="Normal 4" xfId="9" xr:uid="{00000000-0005-0000-0000-00000A000000}"/>
  </cellStyles>
  <dxfs count="7">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3</xdr:row>
      <xdr:rowOff>1</xdr:rowOff>
    </xdr:from>
    <xdr:to>
      <xdr:col>12</xdr:col>
      <xdr:colOff>529091</xdr:colOff>
      <xdr:row>42</xdr:row>
      <xdr:rowOff>1</xdr:rowOff>
    </xdr:to>
    <xdr:pic>
      <xdr:nvPicPr>
        <xdr:cNvPr id="2" name="Picture 1">
          <a:extLst>
            <a:ext uri="{FF2B5EF4-FFF2-40B4-BE49-F238E27FC236}">
              <a16:creationId xmlns:a16="http://schemas.microsoft.com/office/drawing/2014/main" id="{DEA9B8BD-8930-4222-80AE-2FB6C6E68B51}"/>
            </a:ext>
          </a:extLst>
        </xdr:cNvPr>
        <xdr:cNvPicPr>
          <a:picLocks noChangeAspect="1"/>
        </xdr:cNvPicPr>
      </xdr:nvPicPr>
      <xdr:blipFill>
        <a:blip xmlns:r="http://schemas.openxmlformats.org/officeDocument/2006/relationships" r:embed="rId1"/>
        <a:stretch>
          <a:fillRect/>
        </a:stretch>
      </xdr:blipFill>
      <xdr:spPr>
        <a:xfrm>
          <a:off x="285750" y="582707"/>
          <a:ext cx="7504753" cy="61184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8"/>
  <sheetViews>
    <sheetView zoomScaleNormal="100" workbookViewId="0">
      <pane ySplit="3" topLeftCell="A4" activePane="bottomLeft" state="frozen"/>
      <selection pane="bottomLeft" activeCell="A3" sqref="A3:B3"/>
    </sheetView>
  </sheetViews>
  <sheetFormatPr defaultRowHeight="12.75"/>
  <cols>
    <col min="1" max="1" width="62.7109375" style="2" customWidth="1"/>
    <col min="2" max="2" width="20.7109375" style="5" customWidth="1"/>
    <col min="3" max="4" width="9.140625" style="2"/>
    <col min="5" max="5" width="12.85546875" style="2" bestFit="1" customWidth="1"/>
    <col min="6" max="251" width="9.140625" style="2"/>
    <col min="252" max="252" width="63.85546875" style="2" customWidth="1"/>
    <col min="253" max="253" width="20.28515625" style="2" customWidth="1"/>
    <col min="254" max="254" width="15.5703125" style="2" customWidth="1"/>
    <col min="255" max="255" width="73.5703125" style="2" customWidth="1"/>
    <col min="256" max="256" width="15.85546875" style="2" customWidth="1"/>
    <col min="257" max="507" width="9.140625" style="2"/>
    <col min="508" max="508" width="63.85546875" style="2" customWidth="1"/>
    <col min="509" max="509" width="20.28515625" style="2" customWidth="1"/>
    <col min="510" max="510" width="15.5703125" style="2" customWidth="1"/>
    <col min="511" max="511" width="73.5703125" style="2" customWidth="1"/>
    <col min="512" max="512" width="15.85546875" style="2" customWidth="1"/>
    <col min="513" max="763" width="9.140625" style="2"/>
    <col min="764" max="764" width="63.85546875" style="2" customWidth="1"/>
    <col min="765" max="765" width="20.28515625" style="2" customWidth="1"/>
    <col min="766" max="766" width="15.5703125" style="2" customWidth="1"/>
    <col min="767" max="767" width="73.5703125" style="2" customWidth="1"/>
    <col min="768" max="768" width="15.85546875" style="2" customWidth="1"/>
    <col min="769" max="1019" width="9.140625" style="2"/>
    <col min="1020" max="1020" width="63.85546875" style="2" customWidth="1"/>
    <col min="1021" max="1021" width="20.28515625" style="2" customWidth="1"/>
    <col min="1022" max="1022" width="15.5703125" style="2" customWidth="1"/>
    <col min="1023" max="1023" width="73.5703125" style="2" customWidth="1"/>
    <col min="1024" max="1024" width="15.85546875" style="2" customWidth="1"/>
    <col min="1025" max="1275" width="9.140625" style="2"/>
    <col min="1276" max="1276" width="63.85546875" style="2" customWidth="1"/>
    <col min="1277" max="1277" width="20.28515625" style="2" customWidth="1"/>
    <col min="1278" max="1278" width="15.5703125" style="2" customWidth="1"/>
    <col min="1279" max="1279" width="73.5703125" style="2" customWidth="1"/>
    <col min="1280" max="1280" width="15.85546875" style="2" customWidth="1"/>
    <col min="1281" max="1531" width="9.140625" style="2"/>
    <col min="1532" max="1532" width="63.85546875" style="2" customWidth="1"/>
    <col min="1533" max="1533" width="20.28515625" style="2" customWidth="1"/>
    <col min="1534" max="1534" width="15.5703125" style="2" customWidth="1"/>
    <col min="1535" max="1535" width="73.5703125" style="2" customWidth="1"/>
    <col min="1536" max="1536" width="15.85546875" style="2" customWidth="1"/>
    <col min="1537" max="1787" width="9.140625" style="2"/>
    <col min="1788" max="1788" width="63.85546875" style="2" customWidth="1"/>
    <col min="1789" max="1789" width="20.28515625" style="2" customWidth="1"/>
    <col min="1790" max="1790" width="15.5703125" style="2" customWidth="1"/>
    <col min="1791" max="1791" width="73.5703125" style="2" customWidth="1"/>
    <col min="1792" max="1792" width="15.85546875" style="2" customWidth="1"/>
    <col min="1793" max="2043" width="9.140625" style="2"/>
    <col min="2044" max="2044" width="63.85546875" style="2" customWidth="1"/>
    <col min="2045" max="2045" width="20.28515625" style="2" customWidth="1"/>
    <col min="2046" max="2046" width="15.5703125" style="2" customWidth="1"/>
    <col min="2047" max="2047" width="73.5703125" style="2" customWidth="1"/>
    <col min="2048" max="2048" width="15.85546875" style="2" customWidth="1"/>
    <col min="2049" max="2299" width="9.140625" style="2"/>
    <col min="2300" max="2300" width="63.85546875" style="2" customWidth="1"/>
    <col min="2301" max="2301" width="20.28515625" style="2" customWidth="1"/>
    <col min="2302" max="2302" width="15.5703125" style="2" customWidth="1"/>
    <col min="2303" max="2303" width="73.5703125" style="2" customWidth="1"/>
    <col min="2304" max="2304" width="15.85546875" style="2" customWidth="1"/>
    <col min="2305" max="2555" width="9.140625" style="2"/>
    <col min="2556" max="2556" width="63.85546875" style="2" customWidth="1"/>
    <col min="2557" max="2557" width="20.28515625" style="2" customWidth="1"/>
    <col min="2558" max="2558" width="15.5703125" style="2" customWidth="1"/>
    <col min="2559" max="2559" width="73.5703125" style="2" customWidth="1"/>
    <col min="2560" max="2560" width="15.85546875" style="2" customWidth="1"/>
    <col min="2561" max="2811" width="9.140625" style="2"/>
    <col min="2812" max="2812" width="63.85546875" style="2" customWidth="1"/>
    <col min="2813" max="2813" width="20.28515625" style="2" customWidth="1"/>
    <col min="2814" max="2814" width="15.5703125" style="2" customWidth="1"/>
    <col min="2815" max="2815" width="73.5703125" style="2" customWidth="1"/>
    <col min="2816" max="2816" width="15.85546875" style="2" customWidth="1"/>
    <col min="2817" max="3067" width="9.140625" style="2"/>
    <col min="3068" max="3068" width="63.85546875" style="2" customWidth="1"/>
    <col min="3069" max="3069" width="20.28515625" style="2" customWidth="1"/>
    <col min="3070" max="3070" width="15.5703125" style="2" customWidth="1"/>
    <col min="3071" max="3071" width="73.5703125" style="2" customWidth="1"/>
    <col min="3072" max="3072" width="15.85546875" style="2" customWidth="1"/>
    <col min="3073" max="3323" width="9.140625" style="2"/>
    <col min="3324" max="3324" width="63.85546875" style="2" customWidth="1"/>
    <col min="3325" max="3325" width="20.28515625" style="2" customWidth="1"/>
    <col min="3326" max="3326" width="15.5703125" style="2" customWidth="1"/>
    <col min="3327" max="3327" width="73.5703125" style="2" customWidth="1"/>
    <col min="3328" max="3328" width="15.85546875" style="2" customWidth="1"/>
    <col min="3329" max="3579" width="9.140625" style="2"/>
    <col min="3580" max="3580" width="63.85546875" style="2" customWidth="1"/>
    <col min="3581" max="3581" width="20.28515625" style="2" customWidth="1"/>
    <col min="3582" max="3582" width="15.5703125" style="2" customWidth="1"/>
    <col min="3583" max="3583" width="73.5703125" style="2" customWidth="1"/>
    <col min="3584" max="3584" width="15.85546875" style="2" customWidth="1"/>
    <col min="3585" max="3835" width="9.140625" style="2"/>
    <col min="3836" max="3836" width="63.85546875" style="2" customWidth="1"/>
    <col min="3837" max="3837" width="20.28515625" style="2" customWidth="1"/>
    <col min="3838" max="3838" width="15.5703125" style="2" customWidth="1"/>
    <col min="3839" max="3839" width="73.5703125" style="2" customWidth="1"/>
    <col min="3840" max="3840" width="15.85546875" style="2" customWidth="1"/>
    <col min="3841" max="4091" width="9.140625" style="2"/>
    <col min="4092" max="4092" width="63.85546875" style="2" customWidth="1"/>
    <col min="4093" max="4093" width="20.28515625" style="2" customWidth="1"/>
    <col min="4094" max="4094" width="15.5703125" style="2" customWidth="1"/>
    <col min="4095" max="4095" width="73.5703125" style="2" customWidth="1"/>
    <col min="4096" max="4096" width="15.85546875" style="2" customWidth="1"/>
    <col min="4097" max="4347" width="9.140625" style="2"/>
    <col min="4348" max="4348" width="63.85546875" style="2" customWidth="1"/>
    <col min="4349" max="4349" width="20.28515625" style="2" customWidth="1"/>
    <col min="4350" max="4350" width="15.5703125" style="2" customWidth="1"/>
    <col min="4351" max="4351" width="73.5703125" style="2" customWidth="1"/>
    <col min="4352" max="4352" width="15.85546875" style="2" customWidth="1"/>
    <col min="4353" max="4603" width="9.140625" style="2"/>
    <col min="4604" max="4604" width="63.85546875" style="2" customWidth="1"/>
    <col min="4605" max="4605" width="20.28515625" style="2" customWidth="1"/>
    <col min="4606" max="4606" width="15.5703125" style="2" customWidth="1"/>
    <col min="4607" max="4607" width="73.5703125" style="2" customWidth="1"/>
    <col min="4608" max="4608" width="15.85546875" style="2" customWidth="1"/>
    <col min="4609" max="4859" width="9.140625" style="2"/>
    <col min="4860" max="4860" width="63.85546875" style="2" customWidth="1"/>
    <col min="4861" max="4861" width="20.28515625" style="2" customWidth="1"/>
    <col min="4862" max="4862" width="15.5703125" style="2" customWidth="1"/>
    <col min="4863" max="4863" width="73.5703125" style="2" customWidth="1"/>
    <col min="4864" max="4864" width="15.85546875" style="2" customWidth="1"/>
    <col min="4865" max="5115" width="9.140625" style="2"/>
    <col min="5116" max="5116" width="63.85546875" style="2" customWidth="1"/>
    <col min="5117" max="5117" width="20.28515625" style="2" customWidth="1"/>
    <col min="5118" max="5118" width="15.5703125" style="2" customWidth="1"/>
    <col min="5119" max="5119" width="73.5703125" style="2" customWidth="1"/>
    <col min="5120" max="5120" width="15.85546875" style="2" customWidth="1"/>
    <col min="5121" max="5371" width="9.140625" style="2"/>
    <col min="5372" max="5372" width="63.85546875" style="2" customWidth="1"/>
    <col min="5373" max="5373" width="20.28515625" style="2" customWidth="1"/>
    <col min="5374" max="5374" width="15.5703125" style="2" customWidth="1"/>
    <col min="5375" max="5375" width="73.5703125" style="2" customWidth="1"/>
    <col min="5376" max="5376" width="15.85546875" style="2" customWidth="1"/>
    <col min="5377" max="5627" width="9.140625" style="2"/>
    <col min="5628" max="5628" width="63.85546875" style="2" customWidth="1"/>
    <col min="5629" max="5629" width="20.28515625" style="2" customWidth="1"/>
    <col min="5630" max="5630" width="15.5703125" style="2" customWidth="1"/>
    <col min="5631" max="5631" width="73.5703125" style="2" customWidth="1"/>
    <col min="5632" max="5632" width="15.85546875" style="2" customWidth="1"/>
    <col min="5633" max="5883" width="9.140625" style="2"/>
    <col min="5884" max="5884" width="63.85546875" style="2" customWidth="1"/>
    <col min="5885" max="5885" width="20.28515625" style="2" customWidth="1"/>
    <col min="5886" max="5886" width="15.5703125" style="2" customWidth="1"/>
    <col min="5887" max="5887" width="73.5703125" style="2" customWidth="1"/>
    <col min="5888" max="5888" width="15.85546875" style="2" customWidth="1"/>
    <col min="5889" max="6139" width="9.140625" style="2"/>
    <col min="6140" max="6140" width="63.85546875" style="2" customWidth="1"/>
    <col min="6141" max="6141" width="20.28515625" style="2" customWidth="1"/>
    <col min="6142" max="6142" width="15.5703125" style="2" customWidth="1"/>
    <col min="6143" max="6143" width="73.5703125" style="2" customWidth="1"/>
    <col min="6144" max="6144" width="15.85546875" style="2" customWidth="1"/>
    <col min="6145" max="6395" width="9.140625" style="2"/>
    <col min="6396" max="6396" width="63.85546875" style="2" customWidth="1"/>
    <col min="6397" max="6397" width="20.28515625" style="2" customWidth="1"/>
    <col min="6398" max="6398" width="15.5703125" style="2" customWidth="1"/>
    <col min="6399" max="6399" width="73.5703125" style="2" customWidth="1"/>
    <col min="6400" max="6400" width="15.85546875" style="2" customWidth="1"/>
    <col min="6401" max="6651" width="9.140625" style="2"/>
    <col min="6652" max="6652" width="63.85546875" style="2" customWidth="1"/>
    <col min="6653" max="6653" width="20.28515625" style="2" customWidth="1"/>
    <col min="6654" max="6654" width="15.5703125" style="2" customWidth="1"/>
    <col min="6655" max="6655" width="73.5703125" style="2" customWidth="1"/>
    <col min="6656" max="6656" width="15.85546875" style="2" customWidth="1"/>
    <col min="6657" max="6907" width="9.140625" style="2"/>
    <col min="6908" max="6908" width="63.85546875" style="2" customWidth="1"/>
    <col min="6909" max="6909" width="20.28515625" style="2" customWidth="1"/>
    <col min="6910" max="6910" width="15.5703125" style="2" customWidth="1"/>
    <col min="6911" max="6911" width="73.5703125" style="2" customWidth="1"/>
    <col min="6912" max="6912" width="15.85546875" style="2" customWidth="1"/>
    <col min="6913" max="7163" width="9.140625" style="2"/>
    <col min="7164" max="7164" width="63.85546875" style="2" customWidth="1"/>
    <col min="7165" max="7165" width="20.28515625" style="2" customWidth="1"/>
    <col min="7166" max="7166" width="15.5703125" style="2" customWidth="1"/>
    <col min="7167" max="7167" width="73.5703125" style="2" customWidth="1"/>
    <col min="7168" max="7168" width="15.85546875" style="2" customWidth="1"/>
    <col min="7169" max="7419" width="9.140625" style="2"/>
    <col min="7420" max="7420" width="63.85546875" style="2" customWidth="1"/>
    <col min="7421" max="7421" width="20.28515625" style="2" customWidth="1"/>
    <col min="7422" max="7422" width="15.5703125" style="2" customWidth="1"/>
    <col min="7423" max="7423" width="73.5703125" style="2" customWidth="1"/>
    <col min="7424" max="7424" width="15.85546875" style="2" customWidth="1"/>
    <col min="7425" max="7675" width="9.140625" style="2"/>
    <col min="7676" max="7676" width="63.85546875" style="2" customWidth="1"/>
    <col min="7677" max="7677" width="20.28515625" style="2" customWidth="1"/>
    <col min="7678" max="7678" width="15.5703125" style="2" customWidth="1"/>
    <col min="7679" max="7679" width="73.5703125" style="2" customWidth="1"/>
    <col min="7680" max="7680" width="15.85546875" style="2" customWidth="1"/>
    <col min="7681" max="7931" width="9.140625" style="2"/>
    <col min="7932" max="7932" width="63.85546875" style="2" customWidth="1"/>
    <col min="7933" max="7933" width="20.28515625" style="2" customWidth="1"/>
    <col min="7934" max="7934" width="15.5703125" style="2" customWidth="1"/>
    <col min="7935" max="7935" width="73.5703125" style="2" customWidth="1"/>
    <col min="7936" max="7936" width="15.85546875" style="2" customWidth="1"/>
    <col min="7937" max="8187" width="9.140625" style="2"/>
    <col min="8188" max="8188" width="63.85546875" style="2" customWidth="1"/>
    <col min="8189" max="8189" width="20.28515625" style="2" customWidth="1"/>
    <col min="8190" max="8190" width="15.5703125" style="2" customWidth="1"/>
    <col min="8191" max="8191" width="73.5703125" style="2" customWidth="1"/>
    <col min="8192" max="8192" width="15.85546875" style="2" customWidth="1"/>
    <col min="8193" max="8443" width="9.140625" style="2"/>
    <col min="8444" max="8444" width="63.85546875" style="2" customWidth="1"/>
    <col min="8445" max="8445" width="20.28515625" style="2" customWidth="1"/>
    <col min="8446" max="8446" width="15.5703125" style="2" customWidth="1"/>
    <col min="8447" max="8447" width="73.5703125" style="2" customWidth="1"/>
    <col min="8448" max="8448" width="15.85546875" style="2" customWidth="1"/>
    <col min="8449" max="8699" width="9.140625" style="2"/>
    <col min="8700" max="8700" width="63.85546875" style="2" customWidth="1"/>
    <col min="8701" max="8701" width="20.28515625" style="2" customWidth="1"/>
    <col min="8702" max="8702" width="15.5703125" style="2" customWidth="1"/>
    <col min="8703" max="8703" width="73.5703125" style="2" customWidth="1"/>
    <col min="8704" max="8704" width="15.85546875" style="2" customWidth="1"/>
    <col min="8705" max="8955" width="9.140625" style="2"/>
    <col min="8956" max="8956" width="63.85546875" style="2" customWidth="1"/>
    <col min="8957" max="8957" width="20.28515625" style="2" customWidth="1"/>
    <col min="8958" max="8958" width="15.5703125" style="2" customWidth="1"/>
    <col min="8959" max="8959" width="73.5703125" style="2" customWidth="1"/>
    <col min="8960" max="8960" width="15.85546875" style="2" customWidth="1"/>
    <col min="8961" max="9211" width="9.140625" style="2"/>
    <col min="9212" max="9212" width="63.85546875" style="2" customWidth="1"/>
    <col min="9213" max="9213" width="20.28515625" style="2" customWidth="1"/>
    <col min="9214" max="9214" width="15.5703125" style="2" customWidth="1"/>
    <col min="9215" max="9215" width="73.5703125" style="2" customWidth="1"/>
    <col min="9216" max="9216" width="15.85546875" style="2" customWidth="1"/>
    <col min="9217" max="9467" width="9.140625" style="2"/>
    <col min="9468" max="9468" width="63.85546875" style="2" customWidth="1"/>
    <col min="9469" max="9469" width="20.28515625" style="2" customWidth="1"/>
    <col min="9470" max="9470" width="15.5703125" style="2" customWidth="1"/>
    <col min="9471" max="9471" width="73.5703125" style="2" customWidth="1"/>
    <col min="9472" max="9472" width="15.85546875" style="2" customWidth="1"/>
    <col min="9473" max="9723" width="9.140625" style="2"/>
    <col min="9724" max="9724" width="63.85546875" style="2" customWidth="1"/>
    <col min="9725" max="9725" width="20.28515625" style="2" customWidth="1"/>
    <col min="9726" max="9726" width="15.5703125" style="2" customWidth="1"/>
    <col min="9727" max="9727" width="73.5703125" style="2" customWidth="1"/>
    <col min="9728" max="9728" width="15.85546875" style="2" customWidth="1"/>
    <col min="9729" max="9979" width="9.140625" style="2"/>
    <col min="9980" max="9980" width="63.85546875" style="2" customWidth="1"/>
    <col min="9981" max="9981" width="20.28515625" style="2" customWidth="1"/>
    <col min="9982" max="9982" width="15.5703125" style="2" customWidth="1"/>
    <col min="9983" max="9983" width="73.5703125" style="2" customWidth="1"/>
    <col min="9984" max="9984" width="15.85546875" style="2" customWidth="1"/>
    <col min="9985" max="10235" width="9.140625" style="2"/>
    <col min="10236" max="10236" width="63.85546875" style="2" customWidth="1"/>
    <col min="10237" max="10237" width="20.28515625" style="2" customWidth="1"/>
    <col min="10238" max="10238" width="15.5703125" style="2" customWidth="1"/>
    <col min="10239" max="10239" width="73.5703125" style="2" customWidth="1"/>
    <col min="10240" max="10240" width="15.85546875" style="2" customWidth="1"/>
    <col min="10241" max="10491" width="9.140625" style="2"/>
    <col min="10492" max="10492" width="63.85546875" style="2" customWidth="1"/>
    <col min="10493" max="10493" width="20.28515625" style="2" customWidth="1"/>
    <col min="10494" max="10494" width="15.5703125" style="2" customWidth="1"/>
    <col min="10495" max="10495" width="73.5703125" style="2" customWidth="1"/>
    <col min="10496" max="10496" width="15.85546875" style="2" customWidth="1"/>
    <col min="10497" max="10747" width="9.140625" style="2"/>
    <col min="10748" max="10748" width="63.85546875" style="2" customWidth="1"/>
    <col min="10749" max="10749" width="20.28515625" style="2" customWidth="1"/>
    <col min="10750" max="10750" width="15.5703125" style="2" customWidth="1"/>
    <col min="10751" max="10751" width="73.5703125" style="2" customWidth="1"/>
    <col min="10752" max="10752" width="15.85546875" style="2" customWidth="1"/>
    <col min="10753" max="11003" width="9.140625" style="2"/>
    <col min="11004" max="11004" width="63.85546875" style="2" customWidth="1"/>
    <col min="11005" max="11005" width="20.28515625" style="2" customWidth="1"/>
    <col min="11006" max="11006" width="15.5703125" style="2" customWidth="1"/>
    <col min="11007" max="11007" width="73.5703125" style="2" customWidth="1"/>
    <col min="11008" max="11008" width="15.85546875" style="2" customWidth="1"/>
    <col min="11009" max="11259" width="9.140625" style="2"/>
    <col min="11260" max="11260" width="63.85546875" style="2" customWidth="1"/>
    <col min="11261" max="11261" width="20.28515625" style="2" customWidth="1"/>
    <col min="11262" max="11262" width="15.5703125" style="2" customWidth="1"/>
    <col min="11263" max="11263" width="73.5703125" style="2" customWidth="1"/>
    <col min="11264" max="11264" width="15.85546875" style="2" customWidth="1"/>
    <col min="11265" max="11515" width="9.140625" style="2"/>
    <col min="11516" max="11516" width="63.85546875" style="2" customWidth="1"/>
    <col min="11517" max="11517" width="20.28515625" style="2" customWidth="1"/>
    <col min="11518" max="11518" width="15.5703125" style="2" customWidth="1"/>
    <col min="11519" max="11519" width="73.5703125" style="2" customWidth="1"/>
    <col min="11520" max="11520" width="15.85546875" style="2" customWidth="1"/>
    <col min="11521" max="11771" width="9.140625" style="2"/>
    <col min="11772" max="11772" width="63.85546875" style="2" customWidth="1"/>
    <col min="11773" max="11773" width="20.28515625" style="2" customWidth="1"/>
    <col min="11774" max="11774" width="15.5703125" style="2" customWidth="1"/>
    <col min="11775" max="11775" width="73.5703125" style="2" customWidth="1"/>
    <col min="11776" max="11776" width="15.85546875" style="2" customWidth="1"/>
    <col min="11777" max="12027" width="9.140625" style="2"/>
    <col min="12028" max="12028" width="63.85546875" style="2" customWidth="1"/>
    <col min="12029" max="12029" width="20.28515625" style="2" customWidth="1"/>
    <col min="12030" max="12030" width="15.5703125" style="2" customWidth="1"/>
    <col min="12031" max="12031" width="73.5703125" style="2" customWidth="1"/>
    <col min="12032" max="12032" width="15.85546875" style="2" customWidth="1"/>
    <col min="12033" max="12283" width="9.140625" style="2"/>
    <col min="12284" max="12284" width="63.85546875" style="2" customWidth="1"/>
    <col min="12285" max="12285" width="20.28515625" style="2" customWidth="1"/>
    <col min="12286" max="12286" width="15.5703125" style="2" customWidth="1"/>
    <col min="12287" max="12287" width="73.5703125" style="2" customWidth="1"/>
    <col min="12288" max="12288" width="15.85546875" style="2" customWidth="1"/>
    <col min="12289" max="12539" width="9.140625" style="2"/>
    <col min="12540" max="12540" width="63.85546875" style="2" customWidth="1"/>
    <col min="12541" max="12541" width="20.28515625" style="2" customWidth="1"/>
    <col min="12542" max="12542" width="15.5703125" style="2" customWidth="1"/>
    <col min="12543" max="12543" width="73.5703125" style="2" customWidth="1"/>
    <col min="12544" max="12544" width="15.85546875" style="2" customWidth="1"/>
    <col min="12545" max="12795" width="9.140625" style="2"/>
    <col min="12796" max="12796" width="63.85546875" style="2" customWidth="1"/>
    <col min="12797" max="12797" width="20.28515625" style="2" customWidth="1"/>
    <col min="12798" max="12798" width="15.5703125" style="2" customWidth="1"/>
    <col min="12799" max="12799" width="73.5703125" style="2" customWidth="1"/>
    <col min="12800" max="12800" width="15.85546875" style="2" customWidth="1"/>
    <col min="12801" max="13051" width="9.140625" style="2"/>
    <col min="13052" max="13052" width="63.85546875" style="2" customWidth="1"/>
    <col min="13053" max="13053" width="20.28515625" style="2" customWidth="1"/>
    <col min="13054" max="13054" width="15.5703125" style="2" customWidth="1"/>
    <col min="13055" max="13055" width="73.5703125" style="2" customWidth="1"/>
    <col min="13056" max="13056" width="15.85546875" style="2" customWidth="1"/>
    <col min="13057" max="13307" width="9.140625" style="2"/>
    <col min="13308" max="13308" width="63.85546875" style="2" customWidth="1"/>
    <col min="13309" max="13309" width="20.28515625" style="2" customWidth="1"/>
    <col min="13310" max="13310" width="15.5703125" style="2" customWidth="1"/>
    <col min="13311" max="13311" width="73.5703125" style="2" customWidth="1"/>
    <col min="13312" max="13312" width="15.85546875" style="2" customWidth="1"/>
    <col min="13313" max="13563" width="9.140625" style="2"/>
    <col min="13564" max="13564" width="63.85546875" style="2" customWidth="1"/>
    <col min="13565" max="13565" width="20.28515625" style="2" customWidth="1"/>
    <col min="13566" max="13566" width="15.5703125" style="2" customWidth="1"/>
    <col min="13567" max="13567" width="73.5703125" style="2" customWidth="1"/>
    <col min="13568" max="13568" width="15.85546875" style="2" customWidth="1"/>
    <col min="13569" max="13819" width="9.140625" style="2"/>
    <col min="13820" max="13820" width="63.85546875" style="2" customWidth="1"/>
    <col min="13821" max="13821" width="20.28515625" style="2" customWidth="1"/>
    <col min="13822" max="13822" width="15.5703125" style="2" customWidth="1"/>
    <col min="13823" max="13823" width="73.5703125" style="2" customWidth="1"/>
    <col min="13824" max="13824" width="15.85546875" style="2" customWidth="1"/>
    <col min="13825" max="14075" width="9.140625" style="2"/>
    <col min="14076" max="14076" width="63.85546875" style="2" customWidth="1"/>
    <col min="14077" max="14077" width="20.28515625" style="2" customWidth="1"/>
    <col min="14078" max="14078" width="15.5703125" style="2" customWidth="1"/>
    <col min="14079" max="14079" width="73.5703125" style="2" customWidth="1"/>
    <col min="14080" max="14080" width="15.85546875" style="2" customWidth="1"/>
    <col min="14081" max="14331" width="9.140625" style="2"/>
    <col min="14332" max="14332" width="63.85546875" style="2" customWidth="1"/>
    <col min="14333" max="14333" width="20.28515625" style="2" customWidth="1"/>
    <col min="14334" max="14334" width="15.5703125" style="2" customWidth="1"/>
    <col min="14335" max="14335" width="73.5703125" style="2" customWidth="1"/>
    <col min="14336" max="14336" width="15.85546875" style="2" customWidth="1"/>
    <col min="14337" max="14587" width="9.140625" style="2"/>
    <col min="14588" max="14588" width="63.85546875" style="2" customWidth="1"/>
    <col min="14589" max="14589" width="20.28515625" style="2" customWidth="1"/>
    <col min="14590" max="14590" width="15.5703125" style="2" customWidth="1"/>
    <col min="14591" max="14591" width="73.5703125" style="2" customWidth="1"/>
    <col min="14592" max="14592" width="15.85546875" style="2" customWidth="1"/>
    <col min="14593" max="14843" width="9.140625" style="2"/>
    <col min="14844" max="14844" width="63.85546875" style="2" customWidth="1"/>
    <col min="14845" max="14845" width="20.28515625" style="2" customWidth="1"/>
    <col min="14846" max="14846" width="15.5703125" style="2" customWidth="1"/>
    <col min="14847" max="14847" width="73.5703125" style="2" customWidth="1"/>
    <col min="14848" max="14848" width="15.85546875" style="2" customWidth="1"/>
    <col min="14849" max="15099" width="9.140625" style="2"/>
    <col min="15100" max="15100" width="63.85546875" style="2" customWidth="1"/>
    <col min="15101" max="15101" width="20.28515625" style="2" customWidth="1"/>
    <col min="15102" max="15102" width="15.5703125" style="2" customWidth="1"/>
    <col min="15103" max="15103" width="73.5703125" style="2" customWidth="1"/>
    <col min="15104" max="15104" width="15.85546875" style="2" customWidth="1"/>
    <col min="15105" max="15355" width="9.140625" style="2"/>
    <col min="15356" max="15356" width="63.85546875" style="2" customWidth="1"/>
    <col min="15357" max="15357" width="20.28515625" style="2" customWidth="1"/>
    <col min="15358" max="15358" width="15.5703125" style="2" customWidth="1"/>
    <col min="15359" max="15359" width="73.5703125" style="2" customWidth="1"/>
    <col min="15360" max="15360" width="15.85546875" style="2" customWidth="1"/>
    <col min="15361" max="15611" width="9.140625" style="2"/>
    <col min="15612" max="15612" width="63.85546875" style="2" customWidth="1"/>
    <col min="15613" max="15613" width="20.28515625" style="2" customWidth="1"/>
    <col min="15614" max="15614" width="15.5703125" style="2" customWidth="1"/>
    <col min="15615" max="15615" width="73.5703125" style="2" customWidth="1"/>
    <col min="15616" max="15616" width="15.85546875" style="2" customWidth="1"/>
    <col min="15617" max="15867" width="9.140625" style="2"/>
    <col min="15868" max="15868" width="63.85546875" style="2" customWidth="1"/>
    <col min="15869" max="15869" width="20.28515625" style="2" customWidth="1"/>
    <col min="15870" max="15870" width="15.5703125" style="2" customWidth="1"/>
    <col min="15871" max="15871" width="73.5703125" style="2" customWidth="1"/>
    <col min="15872" max="15872" width="15.85546875" style="2" customWidth="1"/>
    <col min="15873" max="16123" width="9.140625" style="2"/>
    <col min="16124" max="16124" width="63.85546875" style="2" customWidth="1"/>
    <col min="16125" max="16125" width="20.28515625" style="2" customWidth="1"/>
    <col min="16126" max="16126" width="15.5703125" style="2" customWidth="1"/>
    <col min="16127" max="16127" width="73.5703125" style="2" customWidth="1"/>
    <col min="16128" max="16128" width="15.85546875" style="2" customWidth="1"/>
    <col min="16129" max="16384" width="9.140625" style="2"/>
  </cols>
  <sheetData>
    <row r="1" spans="1:4" ht="12" customHeight="1">
      <c r="A1" s="55" t="s">
        <v>20</v>
      </c>
      <c r="B1" s="55"/>
    </row>
    <row r="2" spans="1:4" ht="12" customHeight="1">
      <c r="A2" s="55" t="s">
        <v>0</v>
      </c>
      <c r="B2" s="55"/>
    </row>
    <row r="3" spans="1:4" ht="12" customHeight="1">
      <c r="A3" s="56" t="s">
        <v>43</v>
      </c>
      <c r="B3" s="55"/>
    </row>
    <row r="4" spans="1:4" ht="12" customHeight="1">
      <c r="A4" s="18"/>
      <c r="B4" s="19"/>
    </row>
    <row r="5" spans="1:4" ht="14.1" customHeight="1">
      <c r="A5" s="20" t="s">
        <v>49</v>
      </c>
      <c r="B5" s="21">
        <v>452786285.42000002</v>
      </c>
    </row>
    <row r="6" spans="1:4" ht="14.1" customHeight="1">
      <c r="A6" s="18"/>
      <c r="B6" s="19"/>
    </row>
    <row r="7" spans="1:4" ht="14.1" customHeight="1">
      <c r="A7" s="20" t="s">
        <v>1</v>
      </c>
      <c r="B7" s="19"/>
    </row>
    <row r="8" spans="1:4" ht="14.1" customHeight="1">
      <c r="A8" s="22"/>
      <c r="B8" s="19"/>
    </row>
    <row r="9" spans="1:4" ht="14.1" customHeight="1">
      <c r="A9" s="23" t="s">
        <v>22</v>
      </c>
      <c r="B9" s="19"/>
    </row>
    <row r="10" spans="1:4" ht="14.1" customHeight="1">
      <c r="A10" s="44" t="s">
        <v>42</v>
      </c>
      <c r="B10" s="24">
        <v>123871895.76000001</v>
      </c>
    </row>
    <row r="11" spans="1:4" ht="14.1" customHeight="1">
      <c r="A11" s="45" t="s">
        <v>4</v>
      </c>
      <c r="B11" s="24">
        <v>74380049.050000057</v>
      </c>
    </row>
    <row r="12" spans="1:4" ht="14.1" customHeight="1">
      <c r="A12" s="45" t="s">
        <v>3</v>
      </c>
      <c r="B12" s="24">
        <v>190486883.91000003</v>
      </c>
    </row>
    <row r="13" spans="1:4" ht="14.1" customHeight="1">
      <c r="A13" s="46" t="s">
        <v>2</v>
      </c>
      <c r="B13" s="24">
        <v>120677728.75</v>
      </c>
    </row>
    <row r="14" spans="1:4" ht="14.1" customHeight="1">
      <c r="A14" s="23" t="s">
        <v>23</v>
      </c>
      <c r="B14" s="24"/>
    </row>
    <row r="15" spans="1:4" ht="14.1" customHeight="1">
      <c r="A15" s="45" t="s">
        <v>14</v>
      </c>
      <c r="B15" s="24">
        <v>10927578.109999999</v>
      </c>
      <c r="D15" s="35"/>
    </row>
    <row r="16" spans="1:4" ht="14.1" customHeight="1">
      <c r="A16" s="45" t="s">
        <v>16</v>
      </c>
      <c r="B16" s="24">
        <v>1964349.6799999997</v>
      </c>
    </row>
    <row r="17" spans="1:4" ht="14.1" customHeight="1">
      <c r="A17" s="45" t="s">
        <v>15</v>
      </c>
      <c r="B17" s="24">
        <v>17375296.559999999</v>
      </c>
    </row>
    <row r="18" spans="1:4" ht="14.1" customHeight="1">
      <c r="A18" s="45" t="s">
        <v>17</v>
      </c>
      <c r="B18" s="24">
        <v>1847.97</v>
      </c>
    </row>
    <row r="19" spans="1:4" ht="14.1" customHeight="1">
      <c r="A19" s="46" t="s">
        <v>34</v>
      </c>
      <c r="B19" s="29">
        <v>14701</v>
      </c>
    </row>
    <row r="20" spans="1:4" ht="14.1" customHeight="1">
      <c r="A20" s="45"/>
      <c r="B20" s="25"/>
    </row>
    <row r="21" spans="1:4" ht="14.1" customHeight="1">
      <c r="A21" s="22" t="s">
        <v>5</v>
      </c>
      <c r="B21" s="21">
        <v>539700330.79000008</v>
      </c>
    </row>
    <row r="22" spans="1:4" ht="14.1" customHeight="1">
      <c r="A22" s="22"/>
      <c r="B22" s="21"/>
    </row>
    <row r="23" spans="1:4" ht="14.1" customHeight="1">
      <c r="A23" s="18"/>
      <c r="B23" s="19"/>
    </row>
    <row r="24" spans="1:4" ht="14.1" customHeight="1">
      <c r="A24" s="22" t="s">
        <v>6</v>
      </c>
      <c r="B24" s="19"/>
    </row>
    <row r="25" spans="1:4" ht="14.1" customHeight="1">
      <c r="A25" s="18"/>
      <c r="B25" s="19"/>
    </row>
    <row r="26" spans="1:4" ht="14.1" customHeight="1">
      <c r="A26" s="47" t="s">
        <v>35</v>
      </c>
      <c r="B26" s="19"/>
    </row>
    <row r="27" spans="1:4" ht="14.1" customHeight="1">
      <c r="A27" s="48" t="s">
        <v>19</v>
      </c>
      <c r="B27" s="24">
        <v>399203527.66999996</v>
      </c>
      <c r="C27" s="32"/>
      <c r="D27" s="33"/>
    </row>
    <row r="28" spans="1:4" ht="14.1" customHeight="1">
      <c r="A28" s="45" t="s">
        <v>13</v>
      </c>
      <c r="B28" s="24">
        <v>295151.99999999994</v>
      </c>
    </row>
    <row r="29" spans="1:4" ht="14.1" customHeight="1">
      <c r="A29" s="23" t="s">
        <v>24</v>
      </c>
      <c r="B29" s="19"/>
    </row>
    <row r="30" spans="1:4" ht="14.1" customHeight="1">
      <c r="A30" s="48" t="s">
        <v>10</v>
      </c>
      <c r="B30" s="24">
        <v>10605137.590000007</v>
      </c>
    </row>
    <row r="31" spans="1:4" ht="14.1" customHeight="1">
      <c r="A31" s="45" t="s">
        <v>9</v>
      </c>
      <c r="B31" s="24">
        <v>47497.599999999999</v>
      </c>
    </row>
    <row r="32" spans="1:4" ht="14.1" customHeight="1">
      <c r="A32" s="45" t="s">
        <v>7</v>
      </c>
      <c r="B32" s="24">
        <v>63449.99</v>
      </c>
    </row>
    <row r="33" spans="1:5" ht="14.1" customHeight="1">
      <c r="A33" s="49" t="s">
        <v>18</v>
      </c>
      <c r="B33" s="26">
        <v>63.59</v>
      </c>
      <c r="D33" s="35"/>
    </row>
    <row r="34" spans="1:5" ht="14.1" customHeight="1">
      <c r="A34" s="48" t="s">
        <v>8</v>
      </c>
      <c r="B34" s="26">
        <v>2690906.1</v>
      </c>
    </row>
    <row r="35" spans="1:5" ht="14.1" customHeight="1">
      <c r="A35" s="49" t="s">
        <v>12</v>
      </c>
      <c r="B35" s="26">
        <v>18601.309999999998</v>
      </c>
      <c r="C35" s="9"/>
    </row>
    <row r="36" spans="1:5" ht="14.1" customHeight="1">
      <c r="A36" s="45" t="s">
        <v>11</v>
      </c>
      <c r="B36" s="27">
        <v>95824622.689999998</v>
      </c>
    </row>
    <row r="37" spans="1:5" ht="14.1" customHeight="1">
      <c r="A37" s="18"/>
      <c r="B37" s="28"/>
    </row>
    <row r="38" spans="1:5" ht="14.1" customHeight="1">
      <c r="A38" s="22" t="s">
        <v>21</v>
      </c>
      <c r="B38" s="21">
        <v>508748958.54000002</v>
      </c>
      <c r="C38" s="33"/>
    </row>
    <row r="39" spans="1:5" ht="14.1" customHeight="1">
      <c r="A39" s="18"/>
      <c r="B39" s="36" t="s">
        <v>50</v>
      </c>
    </row>
    <row r="40" spans="1:5" ht="14.1" customHeight="1">
      <c r="A40" s="20" t="s">
        <v>44</v>
      </c>
      <c r="B40" s="21">
        <v>483737657.67000002</v>
      </c>
      <c r="C40" s="35"/>
      <c r="E40" s="38"/>
    </row>
    <row r="41" spans="1:5" ht="12" customHeight="1">
      <c r="A41" s="18"/>
    </row>
    <row r="42" spans="1:5" s="10" customFormat="1" ht="80.25" customHeight="1">
      <c r="A42" s="57" t="s">
        <v>40</v>
      </c>
      <c r="B42" s="57"/>
      <c r="D42" s="32"/>
    </row>
    <row r="43" spans="1:5" ht="9.9499999999999993" customHeight="1">
      <c r="A43" s="50"/>
      <c r="B43" s="51"/>
    </row>
    <row r="44" spans="1:5" ht="53.1" customHeight="1">
      <c r="A44" s="58" t="s">
        <v>41</v>
      </c>
      <c r="B44" s="58"/>
    </row>
    <row r="45" spans="1:5" ht="9.9499999999999993" customHeight="1">
      <c r="A45" s="50"/>
      <c r="B45" s="51"/>
    </row>
    <row r="46" spans="1:5" ht="13.5" customHeight="1">
      <c r="A46" s="54" t="s">
        <v>39</v>
      </c>
      <c r="B46" s="54"/>
    </row>
    <row r="47" spans="1:5" ht="6" customHeight="1">
      <c r="A47" s="18"/>
      <c r="B47" s="19"/>
    </row>
    <row r="48" spans="1:5" ht="13.5" customHeight="1">
      <c r="A48" s="53"/>
      <c r="B48" s="54"/>
    </row>
  </sheetData>
  <mergeCells count="7">
    <mergeCell ref="A48:B48"/>
    <mergeCell ref="A1:B1"/>
    <mergeCell ref="A2:B2"/>
    <mergeCell ref="A3:B3"/>
    <mergeCell ref="A42:B42"/>
    <mergeCell ref="A44:B44"/>
    <mergeCell ref="A46:B46"/>
  </mergeCells>
  <conditionalFormatting sqref="C38">
    <cfRule type="cellIs" dxfId="6" priority="8" operator="equal">
      <formula>"CHECK BALANCE"</formula>
    </cfRule>
  </conditionalFormatting>
  <conditionalFormatting sqref="D15">
    <cfRule type="cellIs" dxfId="5" priority="4" operator="equal">
      <formula>"CHECK BALANCE"</formula>
    </cfRule>
  </conditionalFormatting>
  <conditionalFormatting sqref="D33">
    <cfRule type="cellIs" dxfId="4" priority="3" operator="equal">
      <formula>"CHECK BALANCE"</formula>
    </cfRule>
  </conditionalFormatting>
  <conditionalFormatting sqref="C40">
    <cfRule type="cellIs" dxfId="3" priority="2" operator="equal">
      <formula>"CHECK BALANCE"</formula>
    </cfRule>
  </conditionalFormatting>
  <conditionalFormatting sqref="B39">
    <cfRule type="cellIs" dxfId="2" priority="1" operator="equal">
      <formula>"Check Balance"</formula>
    </cfRule>
  </conditionalFormatting>
  <printOptions horizontalCentered="1"/>
  <pageMargins left="0.25" right="0.25" top="1.4" bottom="0.75" header="0.25" footer="0.25"/>
  <pageSetup scale="89" orientation="portrait" r:id="rId1"/>
  <headerFooter scaleWithDoc="0">
    <oddHeader xml:space="preserve">&amp;C&amp;"Franklin Gothic Book,Regular"&amp;8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42"/>
  <sheetViews>
    <sheetView tabSelected="1" zoomScale="85" zoomScaleNormal="85" workbookViewId="0">
      <selection activeCell="A45" sqref="A45"/>
    </sheetView>
  </sheetViews>
  <sheetFormatPr defaultRowHeight="12.75"/>
  <cols>
    <col min="1" max="1" width="62.7109375" style="2" customWidth="1"/>
    <col min="2" max="2" width="20.7109375" style="5" customWidth="1"/>
    <col min="3" max="3" width="10.7109375" style="2" customWidth="1"/>
    <col min="4" max="4" width="12.85546875" style="2" customWidth="1"/>
    <col min="5" max="256" width="9.140625" style="2"/>
    <col min="257" max="257" width="62.5703125" style="2" customWidth="1"/>
    <col min="258" max="258" width="17.7109375" style="2" bestFit="1" customWidth="1"/>
    <col min="259" max="259" width="15" style="2" bestFit="1" customWidth="1"/>
    <col min="260" max="260" width="12.85546875" style="2" customWidth="1"/>
    <col min="261" max="512" width="9.140625" style="2"/>
    <col min="513" max="513" width="62.5703125" style="2" customWidth="1"/>
    <col min="514" max="514" width="17.7109375" style="2" bestFit="1" customWidth="1"/>
    <col min="515" max="515" width="15" style="2" bestFit="1" customWidth="1"/>
    <col min="516" max="516" width="12.85546875" style="2" customWidth="1"/>
    <col min="517" max="768" width="9.140625" style="2"/>
    <col min="769" max="769" width="62.5703125" style="2" customWidth="1"/>
    <col min="770" max="770" width="17.7109375" style="2" bestFit="1" customWidth="1"/>
    <col min="771" max="771" width="15" style="2" bestFit="1" customWidth="1"/>
    <col min="772" max="772" width="12.85546875" style="2" customWidth="1"/>
    <col min="773" max="1024" width="9.140625" style="2"/>
    <col min="1025" max="1025" width="62.5703125" style="2" customWidth="1"/>
    <col min="1026" max="1026" width="17.7109375" style="2" bestFit="1" customWidth="1"/>
    <col min="1027" max="1027" width="15" style="2" bestFit="1" customWidth="1"/>
    <col min="1028" max="1028" width="12.85546875" style="2" customWidth="1"/>
    <col min="1029" max="1280" width="9.140625" style="2"/>
    <col min="1281" max="1281" width="62.5703125" style="2" customWidth="1"/>
    <col min="1282" max="1282" width="17.7109375" style="2" bestFit="1" customWidth="1"/>
    <col min="1283" max="1283" width="15" style="2" bestFit="1" customWidth="1"/>
    <col min="1284" max="1284" width="12.85546875" style="2" customWidth="1"/>
    <col min="1285" max="1536" width="9.140625" style="2"/>
    <col min="1537" max="1537" width="62.5703125" style="2" customWidth="1"/>
    <col min="1538" max="1538" width="17.7109375" style="2" bestFit="1" customWidth="1"/>
    <col min="1539" max="1539" width="15" style="2" bestFit="1" customWidth="1"/>
    <col min="1540" max="1540" width="12.85546875" style="2" customWidth="1"/>
    <col min="1541" max="1792" width="9.140625" style="2"/>
    <col min="1793" max="1793" width="62.5703125" style="2" customWidth="1"/>
    <col min="1794" max="1794" width="17.7109375" style="2" bestFit="1" customWidth="1"/>
    <col min="1795" max="1795" width="15" style="2" bestFit="1" customWidth="1"/>
    <col min="1796" max="1796" width="12.85546875" style="2" customWidth="1"/>
    <col min="1797" max="2048" width="9.140625" style="2"/>
    <col min="2049" max="2049" width="62.5703125" style="2" customWidth="1"/>
    <col min="2050" max="2050" width="17.7109375" style="2" bestFit="1" customWidth="1"/>
    <col min="2051" max="2051" width="15" style="2" bestFit="1" customWidth="1"/>
    <col min="2052" max="2052" width="12.85546875" style="2" customWidth="1"/>
    <col min="2053" max="2304" width="9.140625" style="2"/>
    <col min="2305" max="2305" width="62.5703125" style="2" customWidth="1"/>
    <col min="2306" max="2306" width="17.7109375" style="2" bestFit="1" customWidth="1"/>
    <col min="2307" max="2307" width="15" style="2" bestFit="1" customWidth="1"/>
    <col min="2308" max="2308" width="12.85546875" style="2" customWidth="1"/>
    <col min="2309" max="2560" width="9.140625" style="2"/>
    <col min="2561" max="2561" width="62.5703125" style="2" customWidth="1"/>
    <col min="2562" max="2562" width="17.7109375" style="2" bestFit="1" customWidth="1"/>
    <col min="2563" max="2563" width="15" style="2" bestFit="1" customWidth="1"/>
    <col min="2564" max="2564" width="12.85546875" style="2" customWidth="1"/>
    <col min="2565" max="2816" width="9.140625" style="2"/>
    <col min="2817" max="2817" width="62.5703125" style="2" customWidth="1"/>
    <col min="2818" max="2818" width="17.7109375" style="2" bestFit="1" customWidth="1"/>
    <col min="2819" max="2819" width="15" style="2" bestFit="1" customWidth="1"/>
    <col min="2820" max="2820" width="12.85546875" style="2" customWidth="1"/>
    <col min="2821" max="3072" width="9.140625" style="2"/>
    <col min="3073" max="3073" width="62.5703125" style="2" customWidth="1"/>
    <col min="3074" max="3074" width="17.7109375" style="2" bestFit="1" customWidth="1"/>
    <col min="3075" max="3075" width="15" style="2" bestFit="1" customWidth="1"/>
    <col min="3076" max="3076" width="12.85546875" style="2" customWidth="1"/>
    <col min="3077" max="3328" width="9.140625" style="2"/>
    <col min="3329" max="3329" width="62.5703125" style="2" customWidth="1"/>
    <col min="3330" max="3330" width="17.7109375" style="2" bestFit="1" customWidth="1"/>
    <col min="3331" max="3331" width="15" style="2" bestFit="1" customWidth="1"/>
    <col min="3332" max="3332" width="12.85546875" style="2" customWidth="1"/>
    <col min="3333" max="3584" width="9.140625" style="2"/>
    <col min="3585" max="3585" width="62.5703125" style="2" customWidth="1"/>
    <col min="3586" max="3586" width="17.7109375" style="2" bestFit="1" customWidth="1"/>
    <col min="3587" max="3587" width="15" style="2" bestFit="1" customWidth="1"/>
    <col min="3588" max="3588" width="12.85546875" style="2" customWidth="1"/>
    <col min="3589" max="3840" width="9.140625" style="2"/>
    <col min="3841" max="3841" width="62.5703125" style="2" customWidth="1"/>
    <col min="3842" max="3842" width="17.7109375" style="2" bestFit="1" customWidth="1"/>
    <col min="3843" max="3843" width="15" style="2" bestFit="1" customWidth="1"/>
    <col min="3844" max="3844" width="12.85546875" style="2" customWidth="1"/>
    <col min="3845" max="4096" width="9.140625" style="2"/>
    <col min="4097" max="4097" width="62.5703125" style="2" customWidth="1"/>
    <col min="4098" max="4098" width="17.7109375" style="2" bestFit="1" customWidth="1"/>
    <col min="4099" max="4099" width="15" style="2" bestFit="1" customWidth="1"/>
    <col min="4100" max="4100" width="12.85546875" style="2" customWidth="1"/>
    <col min="4101" max="4352" width="9.140625" style="2"/>
    <col min="4353" max="4353" width="62.5703125" style="2" customWidth="1"/>
    <col min="4354" max="4354" width="17.7109375" style="2" bestFit="1" customWidth="1"/>
    <col min="4355" max="4355" width="15" style="2" bestFit="1" customWidth="1"/>
    <col min="4356" max="4356" width="12.85546875" style="2" customWidth="1"/>
    <col min="4357" max="4608" width="9.140625" style="2"/>
    <col min="4609" max="4609" width="62.5703125" style="2" customWidth="1"/>
    <col min="4610" max="4610" width="17.7109375" style="2" bestFit="1" customWidth="1"/>
    <col min="4611" max="4611" width="15" style="2" bestFit="1" customWidth="1"/>
    <col min="4612" max="4612" width="12.85546875" style="2" customWidth="1"/>
    <col min="4613" max="4864" width="9.140625" style="2"/>
    <col min="4865" max="4865" width="62.5703125" style="2" customWidth="1"/>
    <col min="4866" max="4866" width="17.7109375" style="2" bestFit="1" customWidth="1"/>
    <col min="4867" max="4867" width="15" style="2" bestFit="1" customWidth="1"/>
    <col min="4868" max="4868" width="12.85546875" style="2" customWidth="1"/>
    <col min="4869" max="5120" width="9.140625" style="2"/>
    <col min="5121" max="5121" width="62.5703125" style="2" customWidth="1"/>
    <col min="5122" max="5122" width="17.7109375" style="2" bestFit="1" customWidth="1"/>
    <col min="5123" max="5123" width="15" style="2" bestFit="1" customWidth="1"/>
    <col min="5124" max="5124" width="12.85546875" style="2" customWidth="1"/>
    <col min="5125" max="5376" width="9.140625" style="2"/>
    <col min="5377" max="5377" width="62.5703125" style="2" customWidth="1"/>
    <col min="5378" max="5378" width="17.7109375" style="2" bestFit="1" customWidth="1"/>
    <col min="5379" max="5379" width="15" style="2" bestFit="1" customWidth="1"/>
    <col min="5380" max="5380" width="12.85546875" style="2" customWidth="1"/>
    <col min="5381" max="5632" width="9.140625" style="2"/>
    <col min="5633" max="5633" width="62.5703125" style="2" customWidth="1"/>
    <col min="5634" max="5634" width="17.7109375" style="2" bestFit="1" customWidth="1"/>
    <col min="5635" max="5635" width="15" style="2" bestFit="1" customWidth="1"/>
    <col min="5636" max="5636" width="12.85546875" style="2" customWidth="1"/>
    <col min="5637" max="5888" width="9.140625" style="2"/>
    <col min="5889" max="5889" width="62.5703125" style="2" customWidth="1"/>
    <col min="5890" max="5890" width="17.7109375" style="2" bestFit="1" customWidth="1"/>
    <col min="5891" max="5891" width="15" style="2" bestFit="1" customWidth="1"/>
    <col min="5892" max="5892" width="12.85546875" style="2" customWidth="1"/>
    <col min="5893" max="6144" width="9.140625" style="2"/>
    <col min="6145" max="6145" width="62.5703125" style="2" customWidth="1"/>
    <col min="6146" max="6146" width="17.7109375" style="2" bestFit="1" customWidth="1"/>
    <col min="6147" max="6147" width="15" style="2" bestFit="1" customWidth="1"/>
    <col min="6148" max="6148" width="12.85546875" style="2" customWidth="1"/>
    <col min="6149" max="6400" width="9.140625" style="2"/>
    <col min="6401" max="6401" width="62.5703125" style="2" customWidth="1"/>
    <col min="6402" max="6402" width="17.7109375" style="2" bestFit="1" customWidth="1"/>
    <col min="6403" max="6403" width="15" style="2" bestFit="1" customWidth="1"/>
    <col min="6404" max="6404" width="12.85546875" style="2" customWidth="1"/>
    <col min="6405" max="6656" width="9.140625" style="2"/>
    <col min="6657" max="6657" width="62.5703125" style="2" customWidth="1"/>
    <col min="6658" max="6658" width="17.7109375" style="2" bestFit="1" customWidth="1"/>
    <col min="6659" max="6659" width="15" style="2" bestFit="1" customWidth="1"/>
    <col min="6660" max="6660" width="12.85546875" style="2" customWidth="1"/>
    <col min="6661" max="6912" width="9.140625" style="2"/>
    <col min="6913" max="6913" width="62.5703125" style="2" customWidth="1"/>
    <col min="6914" max="6914" width="17.7109375" style="2" bestFit="1" customWidth="1"/>
    <col min="6915" max="6915" width="15" style="2" bestFit="1" customWidth="1"/>
    <col min="6916" max="6916" width="12.85546875" style="2" customWidth="1"/>
    <col min="6917" max="7168" width="9.140625" style="2"/>
    <col min="7169" max="7169" width="62.5703125" style="2" customWidth="1"/>
    <col min="7170" max="7170" width="17.7109375" style="2" bestFit="1" customWidth="1"/>
    <col min="7171" max="7171" width="15" style="2" bestFit="1" customWidth="1"/>
    <col min="7172" max="7172" width="12.85546875" style="2" customWidth="1"/>
    <col min="7173" max="7424" width="9.140625" style="2"/>
    <col min="7425" max="7425" width="62.5703125" style="2" customWidth="1"/>
    <col min="7426" max="7426" width="17.7109375" style="2" bestFit="1" customWidth="1"/>
    <col min="7427" max="7427" width="15" style="2" bestFit="1" customWidth="1"/>
    <col min="7428" max="7428" width="12.85546875" style="2" customWidth="1"/>
    <col min="7429" max="7680" width="9.140625" style="2"/>
    <col min="7681" max="7681" width="62.5703125" style="2" customWidth="1"/>
    <col min="7682" max="7682" width="17.7109375" style="2" bestFit="1" customWidth="1"/>
    <col min="7683" max="7683" width="15" style="2" bestFit="1" customWidth="1"/>
    <col min="7684" max="7684" width="12.85546875" style="2" customWidth="1"/>
    <col min="7685" max="7936" width="9.140625" style="2"/>
    <col min="7937" max="7937" width="62.5703125" style="2" customWidth="1"/>
    <col min="7938" max="7938" width="17.7109375" style="2" bestFit="1" customWidth="1"/>
    <col min="7939" max="7939" width="15" style="2" bestFit="1" customWidth="1"/>
    <col min="7940" max="7940" width="12.85546875" style="2" customWidth="1"/>
    <col min="7941" max="8192" width="9.140625" style="2"/>
    <col min="8193" max="8193" width="62.5703125" style="2" customWidth="1"/>
    <col min="8194" max="8194" width="17.7109375" style="2" bestFit="1" customWidth="1"/>
    <col min="8195" max="8195" width="15" style="2" bestFit="1" customWidth="1"/>
    <col min="8196" max="8196" width="12.85546875" style="2" customWidth="1"/>
    <col min="8197" max="8448" width="9.140625" style="2"/>
    <col min="8449" max="8449" width="62.5703125" style="2" customWidth="1"/>
    <col min="8450" max="8450" width="17.7109375" style="2" bestFit="1" customWidth="1"/>
    <col min="8451" max="8451" width="15" style="2" bestFit="1" customWidth="1"/>
    <col min="8452" max="8452" width="12.85546875" style="2" customWidth="1"/>
    <col min="8453" max="8704" width="9.140625" style="2"/>
    <col min="8705" max="8705" width="62.5703125" style="2" customWidth="1"/>
    <col min="8706" max="8706" width="17.7109375" style="2" bestFit="1" customWidth="1"/>
    <col min="8707" max="8707" width="15" style="2" bestFit="1" customWidth="1"/>
    <col min="8708" max="8708" width="12.85546875" style="2" customWidth="1"/>
    <col min="8709" max="8960" width="9.140625" style="2"/>
    <col min="8961" max="8961" width="62.5703125" style="2" customWidth="1"/>
    <col min="8962" max="8962" width="17.7109375" style="2" bestFit="1" customWidth="1"/>
    <col min="8963" max="8963" width="15" style="2" bestFit="1" customWidth="1"/>
    <col min="8964" max="8964" width="12.85546875" style="2" customWidth="1"/>
    <col min="8965" max="9216" width="9.140625" style="2"/>
    <col min="9217" max="9217" width="62.5703125" style="2" customWidth="1"/>
    <col min="9218" max="9218" width="17.7109375" style="2" bestFit="1" customWidth="1"/>
    <col min="9219" max="9219" width="15" style="2" bestFit="1" customWidth="1"/>
    <col min="9220" max="9220" width="12.85546875" style="2" customWidth="1"/>
    <col min="9221" max="9472" width="9.140625" style="2"/>
    <col min="9473" max="9473" width="62.5703125" style="2" customWidth="1"/>
    <col min="9474" max="9474" width="17.7109375" style="2" bestFit="1" customWidth="1"/>
    <col min="9475" max="9475" width="15" style="2" bestFit="1" customWidth="1"/>
    <col min="9476" max="9476" width="12.85546875" style="2" customWidth="1"/>
    <col min="9477" max="9728" width="9.140625" style="2"/>
    <col min="9729" max="9729" width="62.5703125" style="2" customWidth="1"/>
    <col min="9730" max="9730" width="17.7109375" style="2" bestFit="1" customWidth="1"/>
    <col min="9731" max="9731" width="15" style="2" bestFit="1" customWidth="1"/>
    <col min="9732" max="9732" width="12.85546875" style="2" customWidth="1"/>
    <col min="9733" max="9984" width="9.140625" style="2"/>
    <col min="9985" max="9985" width="62.5703125" style="2" customWidth="1"/>
    <col min="9986" max="9986" width="17.7109375" style="2" bestFit="1" customWidth="1"/>
    <col min="9987" max="9987" width="15" style="2" bestFit="1" customWidth="1"/>
    <col min="9988" max="9988" width="12.85546875" style="2" customWidth="1"/>
    <col min="9989" max="10240" width="9.140625" style="2"/>
    <col min="10241" max="10241" width="62.5703125" style="2" customWidth="1"/>
    <col min="10242" max="10242" width="17.7109375" style="2" bestFit="1" customWidth="1"/>
    <col min="10243" max="10243" width="15" style="2" bestFit="1" customWidth="1"/>
    <col min="10244" max="10244" width="12.85546875" style="2" customWidth="1"/>
    <col min="10245" max="10496" width="9.140625" style="2"/>
    <col min="10497" max="10497" width="62.5703125" style="2" customWidth="1"/>
    <col min="10498" max="10498" width="17.7109375" style="2" bestFit="1" customWidth="1"/>
    <col min="10499" max="10499" width="15" style="2" bestFit="1" customWidth="1"/>
    <col min="10500" max="10500" width="12.85546875" style="2" customWidth="1"/>
    <col min="10501" max="10752" width="9.140625" style="2"/>
    <col min="10753" max="10753" width="62.5703125" style="2" customWidth="1"/>
    <col min="10754" max="10754" width="17.7109375" style="2" bestFit="1" customWidth="1"/>
    <col min="10755" max="10755" width="15" style="2" bestFit="1" customWidth="1"/>
    <col min="10756" max="10756" width="12.85546875" style="2" customWidth="1"/>
    <col min="10757" max="11008" width="9.140625" style="2"/>
    <col min="11009" max="11009" width="62.5703125" style="2" customWidth="1"/>
    <col min="11010" max="11010" width="17.7109375" style="2" bestFit="1" customWidth="1"/>
    <col min="11011" max="11011" width="15" style="2" bestFit="1" customWidth="1"/>
    <col min="11012" max="11012" width="12.85546875" style="2" customWidth="1"/>
    <col min="11013" max="11264" width="9.140625" style="2"/>
    <col min="11265" max="11265" width="62.5703125" style="2" customWidth="1"/>
    <col min="11266" max="11266" width="17.7109375" style="2" bestFit="1" customWidth="1"/>
    <col min="11267" max="11267" width="15" style="2" bestFit="1" customWidth="1"/>
    <col min="11268" max="11268" width="12.85546875" style="2" customWidth="1"/>
    <col min="11269" max="11520" width="9.140625" style="2"/>
    <col min="11521" max="11521" width="62.5703125" style="2" customWidth="1"/>
    <col min="11522" max="11522" width="17.7109375" style="2" bestFit="1" customWidth="1"/>
    <col min="11523" max="11523" width="15" style="2" bestFit="1" customWidth="1"/>
    <col min="11524" max="11524" width="12.85546875" style="2" customWidth="1"/>
    <col min="11525" max="11776" width="9.140625" style="2"/>
    <col min="11777" max="11777" width="62.5703125" style="2" customWidth="1"/>
    <col min="11778" max="11778" width="17.7109375" style="2" bestFit="1" customWidth="1"/>
    <col min="11779" max="11779" width="15" style="2" bestFit="1" customWidth="1"/>
    <col min="11780" max="11780" width="12.85546875" style="2" customWidth="1"/>
    <col min="11781" max="12032" width="9.140625" style="2"/>
    <col min="12033" max="12033" width="62.5703125" style="2" customWidth="1"/>
    <col min="12034" max="12034" width="17.7109375" style="2" bestFit="1" customWidth="1"/>
    <col min="12035" max="12035" width="15" style="2" bestFit="1" customWidth="1"/>
    <col min="12036" max="12036" width="12.85546875" style="2" customWidth="1"/>
    <col min="12037" max="12288" width="9.140625" style="2"/>
    <col min="12289" max="12289" width="62.5703125" style="2" customWidth="1"/>
    <col min="12290" max="12290" width="17.7109375" style="2" bestFit="1" customWidth="1"/>
    <col min="12291" max="12291" width="15" style="2" bestFit="1" customWidth="1"/>
    <col min="12292" max="12292" width="12.85546875" style="2" customWidth="1"/>
    <col min="12293" max="12544" width="9.140625" style="2"/>
    <col min="12545" max="12545" width="62.5703125" style="2" customWidth="1"/>
    <col min="12546" max="12546" width="17.7109375" style="2" bestFit="1" customWidth="1"/>
    <col min="12547" max="12547" width="15" style="2" bestFit="1" customWidth="1"/>
    <col min="12548" max="12548" width="12.85546875" style="2" customWidth="1"/>
    <col min="12549" max="12800" width="9.140625" style="2"/>
    <col min="12801" max="12801" width="62.5703125" style="2" customWidth="1"/>
    <col min="12802" max="12802" width="17.7109375" style="2" bestFit="1" customWidth="1"/>
    <col min="12803" max="12803" width="15" style="2" bestFit="1" customWidth="1"/>
    <col min="12804" max="12804" width="12.85546875" style="2" customWidth="1"/>
    <col min="12805" max="13056" width="9.140625" style="2"/>
    <col min="13057" max="13057" width="62.5703125" style="2" customWidth="1"/>
    <col min="13058" max="13058" width="17.7109375" style="2" bestFit="1" customWidth="1"/>
    <col min="13059" max="13059" width="15" style="2" bestFit="1" customWidth="1"/>
    <col min="13060" max="13060" width="12.85546875" style="2" customWidth="1"/>
    <col min="13061" max="13312" width="9.140625" style="2"/>
    <col min="13313" max="13313" width="62.5703125" style="2" customWidth="1"/>
    <col min="13314" max="13314" width="17.7109375" style="2" bestFit="1" customWidth="1"/>
    <col min="13315" max="13315" width="15" style="2" bestFit="1" customWidth="1"/>
    <col min="13316" max="13316" width="12.85546875" style="2" customWidth="1"/>
    <col min="13317" max="13568" width="9.140625" style="2"/>
    <col min="13569" max="13569" width="62.5703125" style="2" customWidth="1"/>
    <col min="13570" max="13570" width="17.7109375" style="2" bestFit="1" customWidth="1"/>
    <col min="13571" max="13571" width="15" style="2" bestFit="1" customWidth="1"/>
    <col min="13572" max="13572" width="12.85546875" style="2" customWidth="1"/>
    <col min="13573" max="13824" width="9.140625" style="2"/>
    <col min="13825" max="13825" width="62.5703125" style="2" customWidth="1"/>
    <col min="13826" max="13826" width="17.7109375" style="2" bestFit="1" customWidth="1"/>
    <col min="13827" max="13827" width="15" style="2" bestFit="1" customWidth="1"/>
    <col min="13828" max="13828" width="12.85546875" style="2" customWidth="1"/>
    <col min="13829" max="14080" width="9.140625" style="2"/>
    <col min="14081" max="14081" width="62.5703125" style="2" customWidth="1"/>
    <col min="14082" max="14082" width="17.7109375" style="2" bestFit="1" customWidth="1"/>
    <col min="14083" max="14083" width="15" style="2" bestFit="1" customWidth="1"/>
    <col min="14084" max="14084" width="12.85546875" style="2" customWidth="1"/>
    <col min="14085" max="14336" width="9.140625" style="2"/>
    <col min="14337" max="14337" width="62.5703125" style="2" customWidth="1"/>
    <col min="14338" max="14338" width="17.7109375" style="2" bestFit="1" customWidth="1"/>
    <col min="14339" max="14339" width="15" style="2" bestFit="1" customWidth="1"/>
    <col min="14340" max="14340" width="12.85546875" style="2" customWidth="1"/>
    <col min="14341" max="14592" width="9.140625" style="2"/>
    <col min="14593" max="14593" width="62.5703125" style="2" customWidth="1"/>
    <col min="14594" max="14594" width="17.7109375" style="2" bestFit="1" customWidth="1"/>
    <col min="14595" max="14595" width="15" style="2" bestFit="1" customWidth="1"/>
    <col min="14596" max="14596" width="12.85546875" style="2" customWidth="1"/>
    <col min="14597" max="14848" width="9.140625" style="2"/>
    <col min="14849" max="14849" width="62.5703125" style="2" customWidth="1"/>
    <col min="14850" max="14850" width="17.7109375" style="2" bestFit="1" customWidth="1"/>
    <col min="14851" max="14851" width="15" style="2" bestFit="1" customWidth="1"/>
    <col min="14852" max="14852" width="12.85546875" style="2" customWidth="1"/>
    <col min="14853" max="15104" width="9.140625" style="2"/>
    <col min="15105" max="15105" width="62.5703125" style="2" customWidth="1"/>
    <col min="15106" max="15106" width="17.7109375" style="2" bestFit="1" customWidth="1"/>
    <col min="15107" max="15107" width="15" style="2" bestFit="1" customWidth="1"/>
    <col min="15108" max="15108" width="12.85546875" style="2" customWidth="1"/>
    <col min="15109" max="15360" width="9.140625" style="2"/>
    <col min="15361" max="15361" width="62.5703125" style="2" customWidth="1"/>
    <col min="15362" max="15362" width="17.7109375" style="2" bestFit="1" customWidth="1"/>
    <col min="15363" max="15363" width="15" style="2" bestFit="1" customWidth="1"/>
    <col min="15364" max="15364" width="12.85546875" style="2" customWidth="1"/>
    <col min="15365" max="15616" width="9.140625" style="2"/>
    <col min="15617" max="15617" width="62.5703125" style="2" customWidth="1"/>
    <col min="15618" max="15618" width="17.7109375" style="2" bestFit="1" customWidth="1"/>
    <col min="15619" max="15619" width="15" style="2" bestFit="1" customWidth="1"/>
    <col min="15620" max="15620" width="12.85546875" style="2" customWidth="1"/>
    <col min="15621" max="15872" width="9.140625" style="2"/>
    <col min="15873" max="15873" width="62.5703125" style="2" customWidth="1"/>
    <col min="15874" max="15874" width="17.7109375" style="2" bestFit="1" customWidth="1"/>
    <col min="15875" max="15875" width="15" style="2" bestFit="1" customWidth="1"/>
    <col min="15876" max="15876" width="12.85546875" style="2" customWidth="1"/>
    <col min="15877" max="16128" width="9.140625" style="2"/>
    <col min="16129" max="16129" width="62.5703125" style="2" customWidth="1"/>
    <col min="16130" max="16130" width="17.7109375" style="2" bestFit="1" customWidth="1"/>
    <col min="16131" max="16131" width="15" style="2" bestFit="1" customWidth="1"/>
    <col min="16132" max="16132" width="12.85546875" style="2" customWidth="1"/>
    <col min="16133" max="16384" width="9.140625" style="2"/>
  </cols>
  <sheetData>
    <row r="1" spans="1:13" ht="12" customHeight="1">
      <c r="A1" s="59" t="s">
        <v>20</v>
      </c>
      <c r="B1" s="59"/>
      <c r="C1" s="11"/>
      <c r="D1" s="11"/>
      <c r="E1" s="11"/>
      <c r="F1" s="11"/>
      <c r="G1" s="11"/>
      <c r="H1" s="11"/>
      <c r="I1" s="11"/>
      <c r="J1" s="11"/>
      <c r="K1" s="11"/>
      <c r="L1" s="11"/>
      <c r="M1" s="11"/>
    </row>
    <row r="2" spans="1:13" ht="12" customHeight="1">
      <c r="A2" s="59" t="s">
        <v>25</v>
      </c>
      <c r="B2" s="59"/>
      <c r="C2" s="11"/>
      <c r="D2" s="11"/>
      <c r="E2" s="11"/>
      <c r="F2" s="11"/>
      <c r="G2" s="11"/>
      <c r="H2" s="11"/>
      <c r="I2" s="11"/>
      <c r="J2" s="11"/>
      <c r="K2" s="11"/>
      <c r="L2" s="11"/>
      <c r="M2" s="11"/>
    </row>
    <row r="3" spans="1:13" ht="12" customHeight="1">
      <c r="A3" s="60" t="s">
        <v>43</v>
      </c>
      <c r="B3" s="59"/>
      <c r="C3" s="12"/>
      <c r="D3" s="11"/>
      <c r="E3" s="11"/>
      <c r="F3" s="11"/>
      <c r="G3" s="11"/>
      <c r="H3" s="11"/>
      <c r="I3" s="11"/>
      <c r="J3" s="11"/>
      <c r="K3" s="11"/>
      <c r="L3" s="11"/>
      <c r="M3" s="11"/>
    </row>
    <row r="4" spans="1:13" ht="12" customHeight="1"/>
    <row r="5" spans="1:13" ht="14.1" customHeight="1">
      <c r="A5" s="31" t="s">
        <v>37</v>
      </c>
    </row>
    <row r="6" spans="1:13" ht="14.1" customHeight="1">
      <c r="A6" s="4"/>
      <c r="B6" s="13"/>
    </row>
    <row r="7" spans="1:13" ht="14.1" customHeight="1">
      <c r="A7" s="6" t="s">
        <v>22</v>
      </c>
      <c r="B7" s="13"/>
    </row>
    <row r="8" spans="1:13" ht="14.1" customHeight="1">
      <c r="A8" s="44" t="s">
        <v>42</v>
      </c>
      <c r="B8" s="24">
        <v>123871895.76000001</v>
      </c>
      <c r="C8" s="7"/>
    </row>
    <row r="9" spans="1:13" ht="14.1" customHeight="1">
      <c r="A9" s="45" t="s">
        <v>4</v>
      </c>
      <c r="B9" s="24">
        <v>74380049.050000057</v>
      </c>
      <c r="C9" s="7"/>
    </row>
    <row r="10" spans="1:13" ht="14.1" customHeight="1">
      <c r="A10" s="45" t="s">
        <v>3</v>
      </c>
      <c r="B10" s="24">
        <v>190486883.91000003</v>
      </c>
      <c r="C10" s="7"/>
    </row>
    <row r="11" spans="1:13" ht="14.1" customHeight="1">
      <c r="A11" s="46" t="s">
        <v>2</v>
      </c>
      <c r="B11" s="24">
        <v>120677728.75</v>
      </c>
      <c r="C11" s="7"/>
    </row>
    <row r="12" spans="1:13" ht="14.1" customHeight="1">
      <c r="A12" s="6" t="s">
        <v>23</v>
      </c>
      <c r="B12" s="8"/>
      <c r="C12" s="6"/>
    </row>
    <row r="13" spans="1:13" ht="14.1" customHeight="1">
      <c r="A13" s="41" t="s">
        <v>14</v>
      </c>
      <c r="B13" s="24">
        <v>10927578.109999999</v>
      </c>
      <c r="C13" s="7"/>
      <c r="D13" s="35"/>
    </row>
    <row r="14" spans="1:13" ht="14.1" customHeight="1">
      <c r="A14" s="41" t="s">
        <v>16</v>
      </c>
      <c r="B14" s="24">
        <v>1964349.6799999997</v>
      </c>
      <c r="C14" s="7"/>
    </row>
    <row r="15" spans="1:13" ht="14.1" customHeight="1">
      <c r="A15" s="41" t="s">
        <v>15</v>
      </c>
      <c r="B15" s="24">
        <v>17375296.559999999</v>
      </c>
      <c r="C15" s="7"/>
    </row>
    <row r="16" spans="1:13" ht="14.1" customHeight="1">
      <c r="A16" s="41" t="s">
        <v>17</v>
      </c>
      <c r="B16" s="26">
        <v>1847.97</v>
      </c>
      <c r="C16" s="7"/>
    </row>
    <row r="17" spans="1:7" ht="14.1" customHeight="1">
      <c r="A17" s="41" t="s">
        <v>34</v>
      </c>
      <c r="B17" s="29">
        <v>14701</v>
      </c>
      <c r="C17" s="7"/>
      <c r="G17" s="14"/>
    </row>
    <row r="18" spans="1:7" ht="14.1" customHeight="1">
      <c r="A18" s="41"/>
      <c r="B18" s="15"/>
    </row>
    <row r="19" spans="1:7" ht="14.1" customHeight="1">
      <c r="A19" s="4" t="s">
        <v>5</v>
      </c>
      <c r="B19" s="3">
        <v>539700330.79000008</v>
      </c>
      <c r="C19" s="2" t="str">
        <f>IF(B19='A-1 Revenue &amp; Cash Balance'!B21,"","Check Balance")</f>
        <v/>
      </c>
    </row>
    <row r="20" spans="1:7" ht="14.1" customHeight="1">
      <c r="A20" s="4"/>
      <c r="B20" s="3"/>
    </row>
    <row r="21" spans="1:7" ht="14.1" customHeight="1"/>
    <row r="22" spans="1:7" ht="14.1" customHeight="1">
      <c r="A22" s="31" t="s">
        <v>36</v>
      </c>
    </row>
    <row r="23" spans="1:7" ht="14.1" customHeight="1"/>
    <row r="24" spans="1:7" ht="14.1" customHeight="1">
      <c r="A24" s="40" t="s">
        <v>26</v>
      </c>
      <c r="B24" s="16">
        <v>399299000</v>
      </c>
      <c r="C24" s="1"/>
    </row>
    <row r="25" spans="1:7" ht="14.1" customHeight="1">
      <c r="A25" s="42"/>
      <c r="B25" s="16"/>
    </row>
    <row r="26" spans="1:7" ht="14.1" customHeight="1">
      <c r="A26" s="43" t="s">
        <v>30</v>
      </c>
      <c r="B26" s="8">
        <v>4500000</v>
      </c>
      <c r="C26" s="1"/>
    </row>
    <row r="27" spans="1:7" ht="14.1" customHeight="1">
      <c r="A27" s="43" t="s">
        <v>27</v>
      </c>
      <c r="B27" s="8">
        <v>10500000</v>
      </c>
      <c r="C27" s="1"/>
    </row>
    <row r="28" spans="1:7" ht="14.1" customHeight="1">
      <c r="A28" s="44" t="s">
        <v>28</v>
      </c>
      <c r="B28" s="8">
        <v>15002792</v>
      </c>
      <c r="C28" s="1"/>
    </row>
    <row r="29" spans="1:7" ht="14.1" customHeight="1">
      <c r="A29" s="44" t="s">
        <v>31</v>
      </c>
      <c r="B29" s="17">
        <v>15366396.41</v>
      </c>
      <c r="C29" s="1"/>
      <c r="D29" s="34"/>
    </row>
    <row r="30" spans="1:7" ht="14.1" customHeight="1">
      <c r="A30" s="44" t="s">
        <v>45</v>
      </c>
      <c r="B30" s="52">
        <v>65534666.980000004</v>
      </c>
      <c r="C30" s="1"/>
    </row>
    <row r="31" spans="1:7" ht="14.1" customHeight="1">
      <c r="A31" s="44" t="s">
        <v>46</v>
      </c>
      <c r="B31" s="52">
        <v>60771004.869999997</v>
      </c>
      <c r="C31" s="1"/>
    </row>
    <row r="32" spans="1:7" ht="14.1" customHeight="1">
      <c r="A32" s="44" t="s">
        <v>47</v>
      </c>
      <c r="B32" s="30">
        <v>21286052.98</v>
      </c>
      <c r="C32" s="1"/>
    </row>
    <row r="33" spans="1:3" ht="14.1" customHeight="1">
      <c r="A33" s="41"/>
      <c r="B33" s="15"/>
    </row>
    <row r="34" spans="1:3" ht="14.1" customHeight="1">
      <c r="A34" s="6" t="s">
        <v>29</v>
      </c>
      <c r="B34" s="16">
        <v>192960913.23999998</v>
      </c>
    </row>
    <row r="35" spans="1:3" ht="14.1" customHeight="1"/>
    <row r="36" spans="1:3" ht="14.1" customHeight="1">
      <c r="A36" s="31" t="s">
        <v>33</v>
      </c>
      <c r="B36" s="3">
        <v>592259913.24000001</v>
      </c>
      <c r="C36" s="32"/>
    </row>
    <row r="37" spans="1:3" ht="12" customHeight="1"/>
    <row r="38" spans="1:3" ht="42.75" customHeight="1">
      <c r="A38" s="61" t="s">
        <v>32</v>
      </c>
      <c r="B38" s="62"/>
    </row>
    <row r="39" spans="1:3" ht="9.75" customHeight="1">
      <c r="A39" s="50"/>
      <c r="B39" s="51"/>
    </row>
    <row r="40" spans="1:3" ht="53.1" customHeight="1">
      <c r="A40" s="58" t="s">
        <v>41</v>
      </c>
      <c r="B40" s="58"/>
    </row>
    <row r="41" spans="1:3" ht="9.75" customHeight="1">
      <c r="A41" s="50"/>
      <c r="B41" s="51"/>
    </row>
    <row r="42" spans="1:3" ht="15.75">
      <c r="A42" s="63" t="s">
        <v>48</v>
      </c>
      <c r="B42" s="64"/>
      <c r="C42" s="1"/>
    </row>
  </sheetData>
  <mergeCells count="6">
    <mergeCell ref="A1:B1"/>
    <mergeCell ref="A2:B2"/>
    <mergeCell ref="A3:B3"/>
    <mergeCell ref="A38:B38"/>
    <mergeCell ref="A42:B42"/>
    <mergeCell ref="A40:B40"/>
  </mergeCells>
  <conditionalFormatting sqref="C19">
    <cfRule type="cellIs" dxfId="1" priority="2" operator="equal">
      <formula>"CHECK BALANCE"</formula>
    </cfRule>
  </conditionalFormatting>
  <conditionalFormatting sqref="D13">
    <cfRule type="cellIs" dxfId="0" priority="1" operator="equal">
      <formula>"CHECK BALANCE"</formula>
    </cfRule>
  </conditionalFormatting>
  <printOptions horizontalCentered="1"/>
  <pageMargins left="0.25" right="0.25" top="1.4" bottom="0.75" header="0.25" footer="0.25"/>
  <pageSetup scale="90" orientation="portrait" r:id="rId1"/>
  <headerFooter scaleWithDoc="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FF6CF-DC65-4C3B-ACF7-E0EBBBDA9AF6}">
  <sheetPr codeName="Sheet8"/>
  <dimension ref="A1:M1"/>
  <sheetViews>
    <sheetView zoomScale="85" zoomScaleNormal="85" workbookViewId="0">
      <selection activeCell="P41" sqref="P41"/>
    </sheetView>
  </sheetViews>
  <sheetFormatPr defaultRowHeight="12.75"/>
  <sheetData>
    <row r="1" spans="1:13" ht="21">
      <c r="A1" s="39" t="s">
        <v>38</v>
      </c>
      <c r="B1" s="37"/>
      <c r="C1" s="37"/>
      <c r="D1" s="37"/>
      <c r="E1" s="37"/>
      <c r="F1" s="37"/>
      <c r="G1" s="37"/>
      <c r="H1" s="37"/>
      <c r="I1" s="37"/>
      <c r="J1" s="37"/>
      <c r="K1" s="37"/>
      <c r="L1" s="37"/>
      <c r="M1" s="3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A-1 Revenue &amp; Cash Balance</vt:lpstr>
      <vt:lpstr>A-2 Revenue vs Appropriation</vt:lpstr>
      <vt:lpstr>Emails</vt:lpstr>
      <vt:lpstr>'A-1 Revenue &amp; Cash Balance'!Print_Area</vt:lpstr>
      <vt:lpstr>'A-2 Revenue vs Appropriation'!Print_Area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Kayzia Braden</cp:lastModifiedBy>
  <cp:lastPrinted>2024-10-07T13:36:21Z</cp:lastPrinted>
  <dcterms:created xsi:type="dcterms:W3CDTF">2018-09-12T21:40:17Z</dcterms:created>
  <dcterms:modified xsi:type="dcterms:W3CDTF">2024-10-07T13:36:24Z</dcterms:modified>
</cp:coreProperties>
</file>